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ocuments\Desktop Docs\2020 Order Forms\2020 TABE OF-12.5.19\"/>
    </mc:Choice>
  </mc:AlternateContent>
  <xr:revisionPtr revIDLastSave="0" documentId="8_{72012A8D-6C8E-4646-812B-F2185B419C9E}" xr6:coauthVersionLast="36" xr6:coauthVersionMax="36" xr10:uidLastSave="{00000000-0000-0000-0000-000000000000}"/>
  <bookViews>
    <workbookView xWindow="0" yWindow="0" windowWidth="18870" windowHeight="705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14" i="1" l="1"/>
  <c r="AP13" i="1"/>
  <c r="AZ12" i="1"/>
  <c r="AP12" i="1"/>
  <c r="AP11" i="1"/>
  <c r="AP10" i="1"/>
  <c r="AP9" i="1"/>
  <c r="AP8" i="1"/>
  <c r="AZ23" i="1" l="1"/>
  <c r="AZ24" i="1"/>
  <c r="AZ25" i="1"/>
  <c r="AZ26" i="1"/>
  <c r="AZ27" i="1"/>
  <c r="AZ28" i="1"/>
  <c r="AZ31" i="1"/>
  <c r="AZ32" i="1"/>
  <c r="AZ33" i="1" l="1"/>
  <c r="AZ35" i="1" s="1"/>
</calcChain>
</file>

<file path=xl/sharedStrings.xml><?xml version="1.0" encoding="utf-8"?>
<sst xmlns="http://schemas.openxmlformats.org/spreadsheetml/2006/main" count="71" uniqueCount="53">
  <si>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</si>
  <si>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</si>
  <si>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</si>
  <si>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</si>
  <si>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</si>
  <si>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</si>
  <si>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</si>
  <si>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</si>
  <si>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</si>
  <si>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</si>
  <si>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</si>
  <si>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</si>
  <si>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</si>
  <si>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</si>
  <si>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</si>
  <si>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</si>
  <si>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</si>
  <si>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</si>
  <si>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</si>
  <si>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</si>
  <si>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</si>
  <si>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</si>
  <si>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</si>
  <si>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</si>
  <si>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</si>
  <si>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TABE Online Sub-Test Administrations</t>
  </si>
  <si>
    <t>TABE Online On-Site Training</t>
  </si>
  <si>
    <t>TABE Online Web-Based Training</t>
  </si>
  <si>
    <t>Quantity Break</t>
  </si>
  <si>
    <t>500 -1,500</t>
  </si>
  <si>
    <t>1,501 - 3,000</t>
  </si>
  <si>
    <t>3,001 - 6,000</t>
  </si>
  <si>
    <t>6,001 - 10,000</t>
  </si>
  <si>
    <t>10,001 - 30,000</t>
  </si>
  <si>
    <t>30,001 +</t>
  </si>
  <si>
    <t>C8716100</t>
  </si>
  <si>
    <t>C8716300</t>
  </si>
  <si>
    <t>TABE ONLINE TRAINING</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</si>
  <si>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</si>
  <si>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</si>
  <si>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</si>
  <si>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</si>
  <si>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</si>
  <si>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</si>
  <si>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</si>
  <si>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</si>
  <si>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</si>
  <si>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</si>
  <si>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</si>
  <si>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</si>
  <si>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r>
      <t>2020 TABE</t>
    </r>
    <r>
      <rPr>
        <b/>
        <i/>
        <vertAlign val="superscript"/>
        <sz val="20"/>
        <color theme="1"/>
        <rFont val="Calibri"/>
        <family val="2"/>
      </rPr>
      <t>®</t>
    </r>
    <r>
      <rPr>
        <b/>
        <i/>
        <sz val="20"/>
        <color theme="1"/>
        <rFont val="Calibri"/>
        <family val="2"/>
      </rPr>
      <t xml:space="preserve"> 11&amp;12 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</si>
  <si>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2020.</t>
  </si>
  <si>
    <t>The minimum TABE Online Sub-Test Administration order is $1,850.00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</si>
</sst>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8">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2"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164" fontId="0" fillId="0" borderId="3" xfId="0" quotePrefix="1" applyNumberFormat="1" applyBorder="1" applyAlignment="1">
      <alignment horizontal="center"/>
    </xf>
    <xf numFmtId="0" fontId="6" fillId="0" borderId="3" xfId="0" applyFont="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xf numFmtId="0" fontId="0" fillId="0" borderId="11" xfId="0" applyBorder="1" applyAlignment="1"/>
    <xf numFmtId="0" fontId="0" fillId="0" borderId="13" xfId="0" applyBorder="1" applyAlignment="1"/>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3" fontId="0" fillId="0" borderId="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applyAlignment="1"/>
    <xf numFmtId="0" fontId="0" fillId="0" borderId="3" xfId="0" applyBorder="1" applyAlignment="1">
      <alignment horizontal="center"/>
    </xf>
    <xf numFmtId="164" fontId="0" fillId="0" borderId="3" xfId="0" applyNumberFormat="1" applyBorder="1" applyAlignment="1">
      <alignment horizontal="center"/>
    </xf>
  </cellXfs>
  <cellStyles count="2">
    <cellStyle name="Normal" xfId="0" builtinId="0"/>
    <cellStyle name="Normal 2" xfId="1" xr:uid="{00000000-0005-0000-0000-000001000000}"/>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43</xdr:row>
      <xdr:rowOff>25878</xdr:rowOff>
    </xdr:from>
    <xdr:to>
      <xdr:col>7</xdr:col>
      <xdr:colOff>90053</xdr:colOff>
      <xdr:row>43</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38100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S44"/>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50" width="1.7109375" style="2"/>
    <col min="51" max="51" width="2.140625" style="2" customWidth="1"/>
    <col min="52" max="59" width="1.7109375" style="2"/>
    <col min="60" max="61" width="0" style="2" hidden="1" customWidth="1"/>
    <col min="62" max="62" width="9.42578125" style="2" hidden="1" customWidth="1"/>
    <col min="63" max="63" width="5.42578125" style="2" bestFit="1" customWidth="1"/>
    <col min="64" max="67" width="1.7109375" style="2"/>
    <col min="68" max="68" width="4.85546875" style="2" bestFit="1" customWidth="1"/>
    <col min="69" max="16384" width="1.7109375" style="2"/>
  </cols>
  <sheetData>
    <row r="2" spans="1:71" x14ac:dyDescent="0.25">
      <c r="O2" s="51" t="s">
        <v>50</v>
      </c>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row>
    <row r="3" spans="1:71" x14ac:dyDescent="0.25">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row>
    <row r="5" spans="1:71" ht="6"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25">
      <c r="BS6"/>
    </row>
    <row r="7" spans="1:71" ht="15.75" customHeight="1" x14ac:dyDescent="0.3">
      <c r="A7" s="3"/>
      <c r="B7" s="53" t="s">
        <v>9</v>
      </c>
      <c r="C7" s="53"/>
      <c r="D7" s="53"/>
      <c r="E7" s="53"/>
      <c r="F7" s="53"/>
      <c r="G7" s="53"/>
      <c r="H7" s="53"/>
      <c r="I7" s="53"/>
      <c r="J7" s="53"/>
      <c r="K7" s="53"/>
      <c r="L7" s="53"/>
      <c r="M7" s="3"/>
      <c r="N7" s="3"/>
      <c r="O7" s="3"/>
      <c r="P7" s="3"/>
      <c r="Q7" s="3"/>
      <c r="R7" s="3"/>
      <c r="S7" s="3"/>
      <c r="T7" s="3"/>
      <c r="U7" s="3"/>
      <c r="V7" s="3"/>
      <c r="W7" s="3"/>
      <c r="X7" s="3"/>
      <c r="Y7" s="3"/>
      <c r="Z7" s="3"/>
      <c r="AA7" s="3"/>
      <c r="AB7" s="3"/>
      <c r="AC7" s="3"/>
      <c r="AE7" s="53" t="s">
        <v>10</v>
      </c>
      <c r="AF7" s="53"/>
      <c r="AG7" s="53"/>
      <c r="AH7" s="53"/>
      <c r="AI7" s="53"/>
      <c r="AJ7" s="53"/>
      <c r="AK7" s="53"/>
      <c r="AL7" s="53"/>
      <c r="AM7" s="53"/>
      <c r="AN7" s="53"/>
      <c r="AO7" s="53"/>
      <c r="AP7" s="15"/>
      <c r="AQ7" s="15"/>
      <c r="AR7" s="15"/>
      <c r="AS7" s="15"/>
      <c r="AT7" s="15"/>
      <c r="AU7" s="15"/>
      <c r="AV7" s="15"/>
      <c r="AW7" s="15"/>
      <c r="AX7" s="15"/>
      <c r="AY7" s="15"/>
      <c r="AZ7" s="16"/>
      <c r="BA7" s="15"/>
      <c r="BB7" s="15"/>
      <c r="BC7" s="15"/>
      <c r="BD7" s="15"/>
      <c r="BE7" s="15"/>
      <c r="BF7" s="15"/>
      <c r="BG7" s="3"/>
    </row>
    <row r="8" spans="1:71" ht="15" customHeight="1" x14ac:dyDescent="0.25">
      <c r="A8" s="3"/>
      <c r="B8" s="52" t="s">
        <v>0</v>
      </c>
      <c r="C8" s="52"/>
      <c r="D8" s="52"/>
      <c r="E8" s="52"/>
      <c r="F8" s="52"/>
      <c r="G8" s="52"/>
      <c r="H8" s="52"/>
      <c r="I8" s="52"/>
      <c r="J8" s="52"/>
      <c r="K8" s="52"/>
      <c r="L8" s="52"/>
      <c r="M8" s="56"/>
      <c r="N8" s="56"/>
      <c r="O8" s="56"/>
      <c r="P8" s="56"/>
      <c r="Q8" s="56"/>
      <c r="R8" s="56"/>
      <c r="S8" s="56"/>
      <c r="T8" s="56"/>
      <c r="U8" s="56"/>
      <c r="V8" s="56"/>
      <c r="W8" s="56"/>
      <c r="X8" s="56"/>
      <c r="Y8" s="56"/>
      <c r="Z8" s="56"/>
      <c r="AA8" s="56"/>
      <c r="AB8" s="56"/>
      <c r="AC8" s="56"/>
      <c r="AD8" s="6"/>
      <c r="AE8" s="52" t="s">
        <v>0</v>
      </c>
      <c r="AF8" s="52"/>
      <c r="AG8" s="52"/>
      <c r="AH8" s="52"/>
      <c r="AI8" s="52"/>
      <c r="AJ8" s="52"/>
      <c r="AK8" s="52"/>
      <c r="AL8" s="52"/>
      <c r="AM8" s="52"/>
      <c r="AN8" s="52"/>
      <c r="AO8" s="52"/>
      <c r="AP8" s="55" t="str">
        <f>IF(BJ8=FALSE,"",M8)</f>
        <v/>
      </c>
      <c r="AQ8" s="55"/>
      <c r="AR8" s="55"/>
      <c r="AS8" s="55"/>
      <c r="AT8" s="55"/>
      <c r="AU8" s="55"/>
      <c r="AV8" s="55"/>
      <c r="AW8" s="55"/>
      <c r="AX8" s="55"/>
      <c r="AY8" s="55"/>
      <c r="AZ8" s="55"/>
      <c r="BA8" s="55"/>
      <c r="BB8" s="55"/>
      <c r="BC8" s="55"/>
      <c r="BD8" s="55"/>
      <c r="BE8" s="55"/>
      <c r="BF8" s="55"/>
      <c r="BG8" s="3"/>
      <c r="BJ8" s="17"/>
    </row>
    <row r="9" spans="1:71" ht="15" customHeight="1" x14ac:dyDescent="0.25">
      <c r="A9" s="3"/>
      <c r="B9" s="52" t="s">
        <v>1</v>
      </c>
      <c r="C9" s="52"/>
      <c r="D9" s="52"/>
      <c r="E9" s="52"/>
      <c r="F9" s="52"/>
      <c r="G9" s="52"/>
      <c r="H9" s="52"/>
      <c r="I9" s="52"/>
      <c r="J9" s="52"/>
      <c r="K9" s="52"/>
      <c r="L9" s="52"/>
      <c r="M9" s="56"/>
      <c r="N9" s="56"/>
      <c r="O9" s="56"/>
      <c r="P9" s="56"/>
      <c r="Q9" s="56"/>
      <c r="R9" s="56"/>
      <c r="S9" s="56"/>
      <c r="T9" s="56"/>
      <c r="U9" s="56"/>
      <c r="V9" s="56"/>
      <c r="W9" s="56"/>
      <c r="X9" s="56"/>
      <c r="Y9" s="56"/>
      <c r="Z9" s="56"/>
      <c r="AA9" s="56"/>
      <c r="AB9" s="56"/>
      <c r="AC9" s="56"/>
      <c r="AD9" s="6"/>
      <c r="AE9" s="52" t="s">
        <v>1</v>
      </c>
      <c r="AF9" s="52"/>
      <c r="AG9" s="52"/>
      <c r="AH9" s="52"/>
      <c r="AI9" s="52"/>
      <c r="AJ9" s="52"/>
      <c r="AK9" s="52"/>
      <c r="AL9" s="52"/>
      <c r="AM9" s="52"/>
      <c r="AN9" s="52"/>
      <c r="AO9" s="52"/>
      <c r="AP9" s="55" t="str">
        <f>IF(BJ8=FALSE,"",M9)</f>
        <v/>
      </c>
      <c r="AQ9" s="55"/>
      <c r="AR9" s="55"/>
      <c r="AS9" s="55"/>
      <c r="AT9" s="55"/>
      <c r="AU9" s="55"/>
      <c r="AV9" s="55"/>
      <c r="AW9" s="55"/>
      <c r="AX9" s="55"/>
      <c r="AY9" s="55"/>
      <c r="AZ9" s="55"/>
      <c r="BA9" s="55"/>
      <c r="BB9" s="55"/>
      <c r="BC9" s="55"/>
      <c r="BD9" s="55"/>
      <c r="BE9" s="55"/>
      <c r="BF9" s="55"/>
      <c r="BG9" s="3"/>
    </row>
    <row r="10" spans="1:71" ht="15" customHeight="1" x14ac:dyDescent="0.25">
      <c r="A10" s="3"/>
      <c r="B10" s="52" t="s">
        <v>8</v>
      </c>
      <c r="C10" s="52"/>
      <c r="D10" s="52"/>
      <c r="E10" s="52"/>
      <c r="F10" s="52"/>
      <c r="G10" s="52"/>
      <c r="H10" s="52"/>
      <c r="I10" s="52"/>
      <c r="J10" s="52"/>
      <c r="K10" s="52"/>
      <c r="L10" s="52"/>
      <c r="M10" s="56"/>
      <c r="N10" s="56"/>
      <c r="O10" s="56"/>
      <c r="P10" s="56"/>
      <c r="Q10" s="56"/>
      <c r="R10" s="56"/>
      <c r="S10" s="56"/>
      <c r="T10" s="56"/>
      <c r="U10" s="56"/>
      <c r="V10" s="56"/>
      <c r="W10" s="56"/>
      <c r="X10" s="56"/>
      <c r="Y10" s="56"/>
      <c r="Z10" s="56"/>
      <c r="AA10" s="56"/>
      <c r="AB10" s="56"/>
      <c r="AC10" s="56"/>
      <c r="AD10" s="6"/>
      <c r="AE10" s="52" t="s">
        <v>49</v>
      </c>
      <c r="AF10" s="52"/>
      <c r="AG10" s="52"/>
      <c r="AH10" s="52"/>
      <c r="AI10" s="52"/>
      <c r="AJ10" s="52"/>
      <c r="AK10" s="52"/>
      <c r="AL10" s="52"/>
      <c r="AM10" s="52"/>
      <c r="AN10" s="52"/>
      <c r="AO10" s="52"/>
      <c r="AP10" s="55" t="str">
        <f>IF(BJ8=FALSE,"",M10)</f>
        <v/>
      </c>
      <c r="AQ10" s="55"/>
      <c r="AR10" s="55"/>
      <c r="AS10" s="55"/>
      <c r="AT10" s="55"/>
      <c r="AU10" s="55"/>
      <c r="AV10" s="55"/>
      <c r="AW10" s="55"/>
      <c r="AX10" s="55"/>
      <c r="AY10" s="55"/>
      <c r="AZ10" s="55"/>
      <c r="BA10" s="55"/>
      <c r="BB10" s="55"/>
      <c r="BC10" s="55"/>
      <c r="BD10" s="55"/>
      <c r="BE10" s="55"/>
      <c r="BF10" s="55"/>
      <c r="BG10" s="3"/>
    </row>
    <row r="11" spans="1:71" ht="15" customHeight="1" x14ac:dyDescent="0.25">
      <c r="A11" s="3"/>
      <c r="B11" s="52" t="s">
        <v>4</v>
      </c>
      <c r="C11" s="52"/>
      <c r="D11" s="52"/>
      <c r="E11" s="52"/>
      <c r="F11" s="52"/>
      <c r="G11" s="52"/>
      <c r="H11" s="52"/>
      <c r="I11" s="52"/>
      <c r="J11" s="52"/>
      <c r="K11" s="52"/>
      <c r="L11" s="52"/>
      <c r="M11" s="56"/>
      <c r="N11" s="56"/>
      <c r="O11" s="56"/>
      <c r="P11" s="56"/>
      <c r="Q11" s="56"/>
      <c r="R11" s="56"/>
      <c r="S11" s="56"/>
      <c r="T11" s="56"/>
      <c r="U11" s="56"/>
      <c r="V11" s="56"/>
      <c r="W11" s="56"/>
      <c r="X11" s="56"/>
      <c r="Y11" s="56"/>
      <c r="Z11" s="56"/>
      <c r="AA11" s="56"/>
      <c r="AB11" s="56"/>
      <c r="AC11" s="56"/>
      <c r="AD11" s="6"/>
      <c r="AE11" s="52" t="s">
        <v>4</v>
      </c>
      <c r="AF11" s="52"/>
      <c r="AG11" s="52"/>
      <c r="AH11" s="52"/>
      <c r="AI11" s="52"/>
      <c r="AJ11" s="52"/>
      <c r="AK11" s="52"/>
      <c r="AL11" s="52"/>
      <c r="AM11" s="52"/>
      <c r="AN11" s="52"/>
      <c r="AO11" s="52"/>
      <c r="AP11" s="55" t="str">
        <f>IF(BJ8=FALSE,"",M11)</f>
        <v/>
      </c>
      <c r="AQ11" s="55"/>
      <c r="AR11" s="55"/>
      <c r="AS11" s="55"/>
      <c r="AT11" s="55"/>
      <c r="AU11" s="55"/>
      <c r="AV11" s="55"/>
      <c r="AW11" s="55"/>
      <c r="AX11" s="55"/>
      <c r="AY11" s="55"/>
      <c r="AZ11" s="55"/>
      <c r="BA11" s="55"/>
      <c r="BB11" s="55"/>
      <c r="BC11" s="55"/>
      <c r="BD11" s="55"/>
      <c r="BE11" s="55"/>
      <c r="BF11" s="55"/>
      <c r="BG11" s="3"/>
    </row>
    <row r="12" spans="1:71" ht="15" customHeight="1" x14ac:dyDescent="0.25">
      <c r="A12" s="3"/>
      <c r="B12" s="52" t="s">
        <v>5</v>
      </c>
      <c r="C12" s="52"/>
      <c r="D12" s="52"/>
      <c r="E12" s="52"/>
      <c r="F12" s="52"/>
      <c r="G12" s="52"/>
      <c r="H12" s="52"/>
      <c r="I12" s="52"/>
      <c r="J12" s="52"/>
      <c r="K12" s="52"/>
      <c r="L12" s="52"/>
      <c r="M12" s="57"/>
      <c r="N12" s="57"/>
      <c r="O12" s="57"/>
      <c r="P12" s="57"/>
      <c r="Q12" s="62" t="s">
        <v>6</v>
      </c>
      <c r="R12" s="62"/>
      <c r="S12" s="62"/>
      <c r="T12" s="62"/>
      <c r="U12" s="62"/>
      <c r="V12" s="62"/>
      <c r="W12" s="61"/>
      <c r="X12" s="61"/>
      <c r="Y12" s="61"/>
      <c r="Z12" s="61"/>
      <c r="AA12" s="61"/>
      <c r="AB12" s="61"/>
      <c r="AC12" s="61"/>
      <c r="AD12" s="6"/>
      <c r="AE12" s="52" t="s">
        <v>5</v>
      </c>
      <c r="AF12" s="52"/>
      <c r="AG12" s="52"/>
      <c r="AH12" s="52"/>
      <c r="AI12" s="52"/>
      <c r="AJ12" s="52"/>
      <c r="AK12" s="52"/>
      <c r="AL12" s="52"/>
      <c r="AM12" s="52"/>
      <c r="AN12" s="52"/>
      <c r="AO12" s="52"/>
      <c r="AP12" s="54" t="str">
        <f>IF(BJ8=FALSE,"",M12)</f>
        <v/>
      </c>
      <c r="AQ12" s="54"/>
      <c r="AR12" s="54"/>
      <c r="AS12" s="54"/>
      <c r="AT12" s="58" t="s">
        <v>6</v>
      </c>
      <c r="AU12" s="58"/>
      <c r="AV12" s="58"/>
      <c r="AW12" s="58"/>
      <c r="AX12" s="58"/>
      <c r="AY12" s="58"/>
      <c r="AZ12" s="59" t="str">
        <f>IF(BJ8=FALSE,"",W12)</f>
        <v/>
      </c>
      <c r="BA12" s="59"/>
      <c r="BB12" s="59"/>
      <c r="BC12" s="59"/>
      <c r="BD12" s="59"/>
      <c r="BE12" s="59"/>
      <c r="BF12" s="59"/>
      <c r="BG12" s="3"/>
    </row>
    <row r="13" spans="1:71" ht="15" customHeight="1" x14ac:dyDescent="0.25">
      <c r="A13" s="3"/>
      <c r="B13" s="52" t="s">
        <v>2</v>
      </c>
      <c r="C13" s="52"/>
      <c r="D13" s="52"/>
      <c r="E13" s="52"/>
      <c r="F13" s="52"/>
      <c r="G13" s="52"/>
      <c r="H13" s="52"/>
      <c r="I13" s="52"/>
      <c r="J13" s="52"/>
      <c r="K13" s="52"/>
      <c r="L13" s="52"/>
      <c r="M13" s="60"/>
      <c r="N13" s="60"/>
      <c r="O13" s="60"/>
      <c r="P13" s="60"/>
      <c r="Q13" s="60"/>
      <c r="R13" s="60"/>
      <c r="S13" s="60"/>
      <c r="T13" s="60"/>
      <c r="U13" s="60"/>
      <c r="V13" s="60"/>
      <c r="W13" s="60"/>
      <c r="X13" s="60"/>
      <c r="Y13" s="60"/>
      <c r="Z13" s="60"/>
      <c r="AA13" s="60"/>
      <c r="AB13" s="60"/>
      <c r="AC13" s="60"/>
      <c r="AD13" s="6"/>
      <c r="AE13" s="52" t="s">
        <v>2</v>
      </c>
      <c r="AF13" s="52"/>
      <c r="AG13" s="52"/>
      <c r="AH13" s="52"/>
      <c r="AI13" s="52"/>
      <c r="AJ13" s="52"/>
      <c r="AK13" s="52"/>
      <c r="AL13" s="52"/>
      <c r="AM13" s="52"/>
      <c r="AN13" s="52"/>
      <c r="AO13" s="52"/>
      <c r="AP13" s="63" t="str">
        <f>IF(BJ8=FALSE,"",M13)</f>
        <v/>
      </c>
      <c r="AQ13" s="63"/>
      <c r="AR13" s="63"/>
      <c r="AS13" s="63"/>
      <c r="AT13" s="63"/>
      <c r="AU13" s="63"/>
      <c r="AV13" s="63"/>
      <c r="AW13" s="63"/>
      <c r="AX13" s="63"/>
      <c r="AY13" s="63"/>
      <c r="AZ13" s="63"/>
      <c r="BA13" s="63"/>
      <c r="BB13" s="63"/>
      <c r="BC13" s="63"/>
      <c r="BD13" s="63"/>
      <c r="BE13" s="63"/>
      <c r="BF13" s="63"/>
      <c r="BG13" s="3"/>
    </row>
    <row r="14" spans="1:71" ht="15" customHeight="1" x14ac:dyDescent="0.25">
      <c r="A14" s="3"/>
      <c r="B14" s="52" t="s">
        <v>7</v>
      </c>
      <c r="C14" s="52"/>
      <c r="D14" s="52"/>
      <c r="E14" s="52"/>
      <c r="F14" s="52"/>
      <c r="G14" s="52"/>
      <c r="H14" s="52"/>
      <c r="I14" s="52"/>
      <c r="J14" s="52"/>
      <c r="K14" s="52"/>
      <c r="L14" s="52"/>
      <c r="M14" s="56"/>
      <c r="N14" s="56"/>
      <c r="O14" s="56"/>
      <c r="P14" s="56"/>
      <c r="Q14" s="56"/>
      <c r="R14" s="56"/>
      <c r="S14" s="56"/>
      <c r="T14" s="56"/>
      <c r="U14" s="56"/>
      <c r="V14" s="56"/>
      <c r="W14" s="56"/>
      <c r="X14" s="56"/>
      <c r="Y14" s="56"/>
      <c r="Z14" s="56"/>
      <c r="AA14" s="56"/>
      <c r="AB14" s="56"/>
      <c r="AC14" s="56"/>
      <c r="AD14" s="6"/>
      <c r="AE14" s="52" t="s">
        <v>3</v>
      </c>
      <c r="AF14" s="52"/>
      <c r="AG14" s="52"/>
      <c r="AH14" s="52"/>
      <c r="AI14" s="52"/>
      <c r="AJ14" s="52"/>
      <c r="AK14" s="52"/>
      <c r="AL14" s="52"/>
      <c r="AM14" s="52"/>
      <c r="AN14" s="52"/>
      <c r="AO14" s="52"/>
      <c r="AP14" s="55" t="str">
        <f>IF(BJ8=FALSE,"",M14)</f>
        <v/>
      </c>
      <c r="AQ14" s="55"/>
      <c r="AR14" s="55"/>
      <c r="AS14" s="55"/>
      <c r="AT14" s="55"/>
      <c r="AU14" s="55"/>
      <c r="AV14" s="55"/>
      <c r="AW14" s="55"/>
      <c r="AX14" s="55"/>
      <c r="AY14" s="55"/>
      <c r="AZ14" s="55"/>
      <c r="BA14" s="55"/>
      <c r="BB14" s="55"/>
      <c r="BC14" s="55"/>
      <c r="BD14" s="55"/>
      <c r="BE14" s="55"/>
      <c r="BF14" s="55"/>
      <c r="BG14" s="3"/>
    </row>
    <row r="15" spans="1:71" ht="6"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25"/>
    <row r="17" spans="2:63" x14ac:dyDescent="0.25">
      <c r="B17" s="38" t="s">
        <v>21</v>
      </c>
      <c r="C17" s="38"/>
      <c r="D17" s="38"/>
      <c r="E17" s="38"/>
      <c r="F17" s="39"/>
      <c r="G17" s="40"/>
      <c r="H17" s="40"/>
      <c r="I17" s="40"/>
      <c r="J17" s="40"/>
      <c r="K17" s="40"/>
      <c r="L17" s="40"/>
      <c r="M17" s="40"/>
      <c r="N17" s="40"/>
      <c r="O17" s="40"/>
      <c r="P17" s="40"/>
      <c r="Q17" s="40"/>
      <c r="R17" s="41"/>
      <c r="S17" s="4"/>
      <c r="T17" s="38" t="s">
        <v>19</v>
      </c>
      <c r="U17" s="38"/>
      <c r="V17" s="38"/>
      <c r="W17" s="38"/>
      <c r="X17" s="38"/>
      <c r="Y17" s="39"/>
      <c r="Z17" s="40"/>
      <c r="AA17" s="40"/>
      <c r="AB17" s="40"/>
      <c r="AC17" s="40"/>
      <c r="AD17" s="40"/>
      <c r="AE17" s="40"/>
      <c r="AF17" s="40"/>
      <c r="AG17" s="40"/>
      <c r="AH17" s="40"/>
      <c r="AI17" s="40"/>
      <c r="AJ17" s="40"/>
      <c r="AK17" s="41"/>
      <c r="AL17" s="4"/>
      <c r="AM17" s="38" t="s">
        <v>20</v>
      </c>
      <c r="AN17" s="38"/>
      <c r="AO17" s="38"/>
      <c r="AP17" s="38"/>
      <c r="AQ17" s="38"/>
      <c r="AR17" s="38"/>
      <c r="AS17" s="38"/>
      <c r="AT17" s="42"/>
      <c r="AU17" s="43"/>
      <c r="AV17" s="43"/>
      <c r="AW17" s="43"/>
      <c r="AX17" s="43"/>
      <c r="AY17" s="43"/>
      <c r="AZ17" s="43"/>
      <c r="BA17" s="43"/>
      <c r="BB17" s="43"/>
      <c r="BC17" s="43"/>
      <c r="BD17" s="43"/>
      <c r="BE17" s="43"/>
      <c r="BF17" s="44"/>
    </row>
    <row r="18" spans="2:63" ht="6"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3" ht="6" customHeight="1" x14ac:dyDescent="0.25"/>
    <row r="20" spans="2:63" ht="16.350000000000001" x14ac:dyDescent="0.3">
      <c r="B20" s="49" t="s">
        <v>40</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row>
    <row r="21" spans="2:63" ht="14.25" x14ac:dyDescent="0.25">
      <c r="B21" s="50" t="s">
        <v>52</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row>
    <row r="22" spans="2:63" s="5" customFormat="1" ht="14.25" x14ac:dyDescent="0.25">
      <c r="B22" s="46" t="s">
        <v>12</v>
      </c>
      <c r="C22" s="46"/>
      <c r="D22" s="46"/>
      <c r="E22" s="46"/>
      <c r="F22" s="46" t="s">
        <v>16</v>
      </c>
      <c r="G22" s="46"/>
      <c r="H22" s="46"/>
      <c r="I22" s="46"/>
      <c r="J22" s="46"/>
      <c r="K22" s="46"/>
      <c r="L22" s="70" t="s">
        <v>28</v>
      </c>
      <c r="M22" s="71"/>
      <c r="N22" s="71"/>
      <c r="O22" s="71"/>
      <c r="P22" s="71"/>
      <c r="Q22" s="71"/>
      <c r="R22" s="71"/>
      <c r="S22" s="72"/>
      <c r="T22" s="70" t="s">
        <v>14</v>
      </c>
      <c r="U22" s="71"/>
      <c r="V22" s="71"/>
      <c r="W22" s="71"/>
      <c r="X22" s="71"/>
      <c r="Y22" s="71"/>
      <c r="Z22" s="71"/>
      <c r="AA22" s="71"/>
      <c r="AB22" s="71"/>
      <c r="AC22" s="71"/>
      <c r="AD22" s="71"/>
      <c r="AE22" s="71"/>
      <c r="AF22" s="71"/>
      <c r="AG22" s="71"/>
      <c r="AH22" s="71"/>
      <c r="AI22" s="71"/>
      <c r="AJ22" s="71"/>
      <c r="AK22" s="71"/>
      <c r="AL22" s="71"/>
      <c r="AM22" s="71"/>
      <c r="AN22" s="71"/>
      <c r="AO22" s="72"/>
      <c r="AP22" s="46" t="s">
        <v>13</v>
      </c>
      <c r="AQ22" s="46"/>
      <c r="AR22" s="46"/>
      <c r="AS22" s="46"/>
      <c r="AT22" s="46"/>
      <c r="AU22" s="46" t="s">
        <v>15</v>
      </c>
      <c r="AV22" s="46"/>
      <c r="AW22" s="46"/>
      <c r="AX22" s="46"/>
      <c r="AY22" s="46"/>
      <c r="AZ22" s="46" t="s">
        <v>17</v>
      </c>
      <c r="BA22" s="46"/>
      <c r="BB22" s="46"/>
      <c r="BC22" s="46"/>
      <c r="BD22" s="46"/>
      <c r="BE22" s="46"/>
      <c r="BF22" s="46"/>
    </row>
    <row r="23" spans="2:63" ht="14.25" x14ac:dyDescent="0.25">
      <c r="B23" s="73"/>
      <c r="C23" s="73"/>
      <c r="D23" s="73"/>
      <c r="E23" s="73"/>
      <c r="F23" s="74" t="s">
        <v>41</v>
      </c>
      <c r="G23" s="74"/>
      <c r="H23" s="74"/>
      <c r="I23" s="74"/>
      <c r="J23" s="74"/>
      <c r="K23" s="74"/>
      <c r="L23" s="64" t="s">
        <v>29</v>
      </c>
      <c r="M23" s="65"/>
      <c r="N23" s="65"/>
      <c r="O23" s="65"/>
      <c r="P23" s="65"/>
      <c r="Q23" s="65"/>
      <c r="R23" s="65"/>
      <c r="S23" s="66"/>
      <c r="T23" s="67" t="s">
        <v>25</v>
      </c>
      <c r="U23" s="68"/>
      <c r="V23" s="68"/>
      <c r="W23" s="68"/>
      <c r="X23" s="68"/>
      <c r="Y23" s="68"/>
      <c r="Z23" s="68"/>
      <c r="AA23" s="68"/>
      <c r="AB23" s="68"/>
      <c r="AC23" s="68"/>
      <c r="AD23" s="68"/>
      <c r="AE23" s="68"/>
      <c r="AF23" s="68"/>
      <c r="AG23" s="68"/>
      <c r="AH23" s="68"/>
      <c r="AI23" s="68"/>
      <c r="AJ23" s="68"/>
      <c r="AK23" s="68"/>
      <c r="AL23" s="68"/>
      <c r="AM23" s="68"/>
      <c r="AN23" s="68"/>
      <c r="AO23" s="69"/>
      <c r="AP23" s="76" t="s">
        <v>18</v>
      </c>
      <c r="AQ23" s="76"/>
      <c r="AR23" s="76"/>
      <c r="AS23" s="76"/>
      <c r="AT23" s="76"/>
      <c r="AU23" s="77">
        <v>3.7</v>
      </c>
      <c r="AV23" s="77"/>
      <c r="AW23" s="77"/>
      <c r="AX23" s="77"/>
      <c r="AY23" s="77"/>
      <c r="AZ23" s="45">
        <f t="shared" ref="AZ23:AZ32" si="0">AU23*B23</f>
        <v>0</v>
      </c>
      <c r="BA23" s="45"/>
      <c r="BB23" s="45"/>
      <c r="BC23" s="45"/>
      <c r="BD23" s="45"/>
      <c r="BE23" s="45"/>
      <c r="BF23" s="45"/>
      <c r="BK23" s="14"/>
    </row>
    <row r="24" spans="2:63" ht="14.25" x14ac:dyDescent="0.25">
      <c r="B24" s="73"/>
      <c r="C24" s="73"/>
      <c r="D24" s="73"/>
      <c r="E24" s="73"/>
      <c r="F24" s="74" t="s">
        <v>42</v>
      </c>
      <c r="G24" s="74"/>
      <c r="H24" s="74"/>
      <c r="I24" s="74"/>
      <c r="J24" s="74"/>
      <c r="K24" s="74"/>
      <c r="L24" s="64" t="s">
        <v>30</v>
      </c>
      <c r="M24" s="65"/>
      <c r="N24" s="65"/>
      <c r="O24" s="65"/>
      <c r="P24" s="65"/>
      <c r="Q24" s="65"/>
      <c r="R24" s="65"/>
      <c r="S24" s="66"/>
      <c r="T24" s="67" t="s">
        <v>25</v>
      </c>
      <c r="U24" s="68"/>
      <c r="V24" s="68"/>
      <c r="W24" s="68"/>
      <c r="X24" s="68"/>
      <c r="Y24" s="68"/>
      <c r="Z24" s="68"/>
      <c r="AA24" s="68"/>
      <c r="AB24" s="68"/>
      <c r="AC24" s="68"/>
      <c r="AD24" s="68"/>
      <c r="AE24" s="68"/>
      <c r="AF24" s="68"/>
      <c r="AG24" s="68"/>
      <c r="AH24" s="68"/>
      <c r="AI24" s="68"/>
      <c r="AJ24" s="68"/>
      <c r="AK24" s="68"/>
      <c r="AL24" s="68"/>
      <c r="AM24" s="68"/>
      <c r="AN24" s="68"/>
      <c r="AO24" s="69"/>
      <c r="AP24" s="76" t="s">
        <v>18</v>
      </c>
      <c r="AQ24" s="76"/>
      <c r="AR24" s="76"/>
      <c r="AS24" s="76"/>
      <c r="AT24" s="76"/>
      <c r="AU24" s="77">
        <v>3.45</v>
      </c>
      <c r="AV24" s="77"/>
      <c r="AW24" s="77"/>
      <c r="AX24" s="77"/>
      <c r="AY24" s="77"/>
      <c r="AZ24" s="45">
        <f t="shared" si="0"/>
        <v>0</v>
      </c>
      <c r="BA24" s="45"/>
      <c r="BB24" s="45"/>
      <c r="BC24" s="45"/>
      <c r="BD24" s="45"/>
      <c r="BE24" s="45"/>
      <c r="BF24" s="45"/>
      <c r="BK24" s="14"/>
    </row>
    <row r="25" spans="2:63" ht="14.25" x14ac:dyDescent="0.25">
      <c r="B25" s="73"/>
      <c r="C25" s="73"/>
      <c r="D25" s="73"/>
      <c r="E25" s="73"/>
      <c r="F25" s="74" t="s">
        <v>43</v>
      </c>
      <c r="G25" s="74"/>
      <c r="H25" s="74"/>
      <c r="I25" s="74"/>
      <c r="J25" s="74"/>
      <c r="K25" s="74"/>
      <c r="L25" s="64" t="s">
        <v>31</v>
      </c>
      <c r="M25" s="65"/>
      <c r="N25" s="65"/>
      <c r="O25" s="65"/>
      <c r="P25" s="65"/>
      <c r="Q25" s="65"/>
      <c r="R25" s="65"/>
      <c r="S25" s="66"/>
      <c r="T25" s="67" t="s">
        <v>25</v>
      </c>
      <c r="U25" s="68"/>
      <c r="V25" s="68"/>
      <c r="W25" s="68"/>
      <c r="X25" s="68"/>
      <c r="Y25" s="68"/>
      <c r="Z25" s="68"/>
      <c r="AA25" s="68"/>
      <c r="AB25" s="68"/>
      <c r="AC25" s="68"/>
      <c r="AD25" s="68"/>
      <c r="AE25" s="68"/>
      <c r="AF25" s="68"/>
      <c r="AG25" s="68"/>
      <c r="AH25" s="68"/>
      <c r="AI25" s="68"/>
      <c r="AJ25" s="68"/>
      <c r="AK25" s="68"/>
      <c r="AL25" s="68"/>
      <c r="AM25" s="68"/>
      <c r="AN25" s="68"/>
      <c r="AO25" s="69"/>
      <c r="AP25" s="76" t="s">
        <v>18</v>
      </c>
      <c r="AQ25" s="76"/>
      <c r="AR25" s="76"/>
      <c r="AS25" s="76"/>
      <c r="AT25" s="76"/>
      <c r="AU25" s="77">
        <v>3.1</v>
      </c>
      <c r="AV25" s="77"/>
      <c r="AW25" s="77"/>
      <c r="AX25" s="77"/>
      <c r="AY25" s="77"/>
      <c r="AZ25" s="45">
        <f t="shared" si="0"/>
        <v>0</v>
      </c>
      <c r="BA25" s="45"/>
      <c r="BB25" s="45"/>
      <c r="BC25" s="45"/>
      <c r="BD25" s="45"/>
      <c r="BE25" s="45"/>
      <c r="BF25" s="45"/>
      <c r="BK25" s="14"/>
    </row>
    <row r="26" spans="2:63" x14ac:dyDescent="0.25">
      <c r="B26" s="73"/>
      <c r="C26" s="73"/>
      <c r="D26" s="73"/>
      <c r="E26" s="73"/>
      <c r="F26" s="74" t="s">
        <v>44</v>
      </c>
      <c r="G26" s="74"/>
      <c r="H26" s="74"/>
      <c r="I26" s="74"/>
      <c r="J26" s="74"/>
      <c r="K26" s="74"/>
      <c r="L26" s="64" t="s">
        <v>32</v>
      </c>
      <c r="M26" s="65"/>
      <c r="N26" s="65"/>
      <c r="O26" s="65"/>
      <c r="P26" s="65"/>
      <c r="Q26" s="65"/>
      <c r="R26" s="65"/>
      <c r="S26" s="66"/>
      <c r="T26" s="67" t="s">
        <v>25</v>
      </c>
      <c r="U26" s="68"/>
      <c r="V26" s="68"/>
      <c r="W26" s="68"/>
      <c r="X26" s="68"/>
      <c r="Y26" s="68"/>
      <c r="Z26" s="68"/>
      <c r="AA26" s="68"/>
      <c r="AB26" s="68"/>
      <c r="AC26" s="68"/>
      <c r="AD26" s="68"/>
      <c r="AE26" s="68"/>
      <c r="AF26" s="68"/>
      <c r="AG26" s="68"/>
      <c r="AH26" s="68"/>
      <c r="AI26" s="68"/>
      <c r="AJ26" s="68"/>
      <c r="AK26" s="68"/>
      <c r="AL26" s="68"/>
      <c r="AM26" s="68"/>
      <c r="AN26" s="68"/>
      <c r="AO26" s="69"/>
      <c r="AP26" s="76" t="s">
        <v>18</v>
      </c>
      <c r="AQ26" s="76"/>
      <c r="AR26" s="76"/>
      <c r="AS26" s="76"/>
      <c r="AT26" s="76"/>
      <c r="AU26" s="77">
        <v>2.8000000000000003</v>
      </c>
      <c r="AV26" s="77"/>
      <c r="AW26" s="77"/>
      <c r="AX26" s="77"/>
      <c r="AY26" s="77"/>
      <c r="AZ26" s="45">
        <f t="shared" si="0"/>
        <v>0</v>
      </c>
      <c r="BA26" s="45"/>
      <c r="BB26" s="45"/>
      <c r="BC26" s="45"/>
      <c r="BD26" s="45"/>
      <c r="BE26" s="45"/>
      <c r="BF26" s="45"/>
      <c r="BK26" s="14"/>
    </row>
    <row r="27" spans="2:63" x14ac:dyDescent="0.25">
      <c r="B27" s="73"/>
      <c r="C27" s="73"/>
      <c r="D27" s="73"/>
      <c r="E27" s="73"/>
      <c r="F27" s="74" t="s">
        <v>45</v>
      </c>
      <c r="G27" s="74"/>
      <c r="H27" s="74"/>
      <c r="I27" s="74"/>
      <c r="J27" s="74"/>
      <c r="K27" s="74"/>
      <c r="L27" s="64" t="s">
        <v>33</v>
      </c>
      <c r="M27" s="65"/>
      <c r="N27" s="65"/>
      <c r="O27" s="65"/>
      <c r="P27" s="65"/>
      <c r="Q27" s="65"/>
      <c r="R27" s="65"/>
      <c r="S27" s="66"/>
      <c r="T27" s="67" t="s">
        <v>25</v>
      </c>
      <c r="U27" s="68"/>
      <c r="V27" s="68"/>
      <c r="W27" s="68"/>
      <c r="X27" s="68"/>
      <c r="Y27" s="68"/>
      <c r="Z27" s="68"/>
      <c r="AA27" s="68"/>
      <c r="AB27" s="68"/>
      <c r="AC27" s="68"/>
      <c r="AD27" s="68"/>
      <c r="AE27" s="68"/>
      <c r="AF27" s="68"/>
      <c r="AG27" s="68"/>
      <c r="AH27" s="68"/>
      <c r="AI27" s="68"/>
      <c r="AJ27" s="68"/>
      <c r="AK27" s="68"/>
      <c r="AL27" s="68"/>
      <c r="AM27" s="68"/>
      <c r="AN27" s="68"/>
      <c r="AO27" s="69"/>
      <c r="AP27" s="76" t="s">
        <v>18</v>
      </c>
      <c r="AQ27" s="76"/>
      <c r="AR27" s="76"/>
      <c r="AS27" s="76"/>
      <c r="AT27" s="76"/>
      <c r="AU27" s="77">
        <v>2.5500000000000003</v>
      </c>
      <c r="AV27" s="77"/>
      <c r="AW27" s="77"/>
      <c r="AX27" s="77"/>
      <c r="AY27" s="77"/>
      <c r="AZ27" s="45">
        <f t="shared" si="0"/>
        <v>0</v>
      </c>
      <c r="BA27" s="45"/>
      <c r="BB27" s="45"/>
      <c r="BC27" s="45"/>
      <c r="BD27" s="45"/>
      <c r="BE27" s="45"/>
      <c r="BF27" s="45"/>
      <c r="BK27" s="14"/>
    </row>
    <row r="28" spans="2:63" x14ac:dyDescent="0.25">
      <c r="B28" s="73"/>
      <c r="C28" s="73"/>
      <c r="D28" s="73"/>
      <c r="E28" s="73"/>
      <c r="F28" s="74" t="s">
        <v>46</v>
      </c>
      <c r="G28" s="74"/>
      <c r="H28" s="74"/>
      <c r="I28" s="74"/>
      <c r="J28" s="74"/>
      <c r="K28" s="74"/>
      <c r="L28" s="64" t="s">
        <v>34</v>
      </c>
      <c r="M28" s="65"/>
      <c r="N28" s="65"/>
      <c r="O28" s="65"/>
      <c r="P28" s="65"/>
      <c r="Q28" s="65"/>
      <c r="R28" s="65"/>
      <c r="S28" s="66"/>
      <c r="T28" s="67" t="s">
        <v>25</v>
      </c>
      <c r="U28" s="68"/>
      <c r="V28" s="68"/>
      <c r="W28" s="68"/>
      <c r="X28" s="68"/>
      <c r="Y28" s="68"/>
      <c r="Z28" s="68"/>
      <c r="AA28" s="68"/>
      <c r="AB28" s="68"/>
      <c r="AC28" s="68"/>
      <c r="AD28" s="68"/>
      <c r="AE28" s="68"/>
      <c r="AF28" s="68"/>
      <c r="AG28" s="68"/>
      <c r="AH28" s="68"/>
      <c r="AI28" s="68"/>
      <c r="AJ28" s="68"/>
      <c r="AK28" s="68"/>
      <c r="AL28" s="68"/>
      <c r="AM28" s="68"/>
      <c r="AN28" s="68"/>
      <c r="AO28" s="69"/>
      <c r="AP28" s="76" t="s">
        <v>18</v>
      </c>
      <c r="AQ28" s="76"/>
      <c r="AR28" s="76"/>
      <c r="AS28" s="76"/>
      <c r="AT28" s="76"/>
      <c r="AU28" s="77">
        <v>2.4000000000000004</v>
      </c>
      <c r="AV28" s="77"/>
      <c r="AW28" s="77"/>
      <c r="AX28" s="77"/>
      <c r="AY28" s="77"/>
      <c r="AZ28" s="45">
        <f t="shared" si="0"/>
        <v>0</v>
      </c>
      <c r="BA28" s="45"/>
      <c r="BB28" s="45"/>
      <c r="BC28" s="45"/>
      <c r="BD28" s="45"/>
      <c r="BE28" s="45"/>
      <c r="BF28" s="45"/>
      <c r="BK28" s="14"/>
    </row>
    <row r="29" spans="2:63" ht="15.75" x14ac:dyDescent="0.25">
      <c r="B29" s="49" t="s">
        <v>37</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row>
    <row r="30" spans="2:63" x14ac:dyDescent="0.2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row>
    <row r="31" spans="2:63" x14ac:dyDescent="0.25">
      <c r="B31" s="73"/>
      <c r="C31" s="73"/>
      <c r="D31" s="73"/>
      <c r="E31" s="73"/>
      <c r="F31" s="74" t="s">
        <v>35</v>
      </c>
      <c r="G31" s="74"/>
      <c r="H31" s="74"/>
      <c r="I31" s="74"/>
      <c r="J31" s="74"/>
      <c r="K31" s="74"/>
      <c r="L31" s="75" t="s">
        <v>26</v>
      </c>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6" t="s">
        <v>18</v>
      </c>
      <c r="AQ31" s="76"/>
      <c r="AR31" s="76"/>
      <c r="AS31" s="76"/>
      <c r="AT31" s="76"/>
      <c r="AU31" s="77">
        <v>3980</v>
      </c>
      <c r="AV31" s="77"/>
      <c r="AW31" s="77"/>
      <c r="AX31" s="77"/>
      <c r="AY31" s="77"/>
      <c r="AZ31" s="45">
        <f t="shared" si="0"/>
        <v>0</v>
      </c>
      <c r="BA31" s="45"/>
      <c r="BB31" s="45"/>
      <c r="BC31" s="45"/>
      <c r="BD31" s="45"/>
      <c r="BE31" s="45"/>
      <c r="BF31" s="45"/>
    </row>
    <row r="32" spans="2:63" x14ac:dyDescent="0.25">
      <c r="B32" s="73"/>
      <c r="C32" s="73"/>
      <c r="D32" s="73"/>
      <c r="E32" s="73"/>
      <c r="F32" s="74" t="s">
        <v>36</v>
      </c>
      <c r="G32" s="74"/>
      <c r="H32" s="74"/>
      <c r="I32" s="74"/>
      <c r="J32" s="74"/>
      <c r="K32" s="74"/>
      <c r="L32" s="75" t="s">
        <v>27</v>
      </c>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6" t="s">
        <v>18</v>
      </c>
      <c r="AQ32" s="76"/>
      <c r="AR32" s="76"/>
      <c r="AS32" s="76"/>
      <c r="AT32" s="76"/>
      <c r="AU32" s="77">
        <v>1052</v>
      </c>
      <c r="AV32" s="77"/>
      <c r="AW32" s="77"/>
      <c r="AX32" s="77"/>
      <c r="AY32" s="77"/>
      <c r="AZ32" s="45">
        <f t="shared" si="0"/>
        <v>0</v>
      </c>
      <c r="BA32" s="45"/>
      <c r="BB32" s="45"/>
      <c r="BC32" s="45"/>
      <c r="BD32" s="45"/>
      <c r="BE32" s="45"/>
      <c r="BF32" s="45"/>
    </row>
    <row r="33" spans="1:59" ht="14.25" hidden="1" customHeight="1" x14ac:dyDescent="0.25">
      <c r="B33" s="28" t="s">
        <v>51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30"/>
      <c r="AP33" s="22" t="s">
        <v>22</v>
      </c>
      <c r="AQ33" s="23"/>
      <c r="AR33" s="23"/>
      <c r="AS33" s="23"/>
      <c r="AT33" s="23"/>
      <c r="AU33" s="23"/>
      <c r="AV33" s="23"/>
      <c r="AW33" s="23"/>
      <c r="AX33" s="23"/>
      <c r="AY33" s="24"/>
      <c r="AZ33" s="45">
        <f>SUM(AZ20:BF32)</f>
        <v>0</v>
      </c>
      <c r="BA33" s="45"/>
      <c r="BB33" s="45"/>
      <c r="BC33" s="45"/>
      <c r="BD33" s="45"/>
      <c r="BE33" s="45"/>
      <c r="BF33" s="45"/>
    </row>
    <row r="34" spans="1:59" ht="14.25" hidden="1" customHeight="1" x14ac:dyDescent="0.25">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3"/>
      <c r="AP34" s="22" t="s">
        <v>24</v>
      </c>
      <c r="AQ34" s="23"/>
      <c r="AR34" s="23"/>
      <c r="AS34" s="23"/>
      <c r="AT34" s="23"/>
      <c r="AU34" s="23"/>
      <c r="AV34" s="23"/>
      <c r="AW34" s="23"/>
      <c r="AX34" s="23"/>
      <c r="AY34" s="24"/>
      <c r="AZ34" s="37"/>
      <c r="BA34" s="37"/>
      <c r="BB34" s="37"/>
      <c r="BC34" s="37"/>
      <c r="BD34" s="37"/>
      <c r="BE34" s="37"/>
      <c r="BF34" s="37"/>
    </row>
    <row r="35" spans="1:59" ht="49.7" customHeight="1" x14ac:dyDescent="0.25">
      <c r="B35" s="34"/>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6"/>
      <c r="AP35" s="25" t="s">
        <v>23</v>
      </c>
      <c r="AQ35" s="26"/>
      <c r="AR35" s="26"/>
      <c r="AS35" s="26"/>
      <c r="AT35" s="26"/>
      <c r="AU35" s="26"/>
      <c r="AV35" s="26"/>
      <c r="AW35" s="26"/>
      <c r="AX35" s="26"/>
      <c r="AY35" s="27"/>
      <c r="AZ35" s="19">
        <f>AZ33+AZ34</f>
        <v>0</v>
      </c>
      <c r="BA35" s="20"/>
      <c r="BB35" s="20"/>
      <c r="BC35" s="20"/>
      <c r="BD35" s="20"/>
      <c r="BE35" s="20"/>
      <c r="BF35" s="21"/>
    </row>
    <row r="36" spans="1:59" s="6" customFormat="1" ht="6"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8"/>
      <c r="BB36" s="8"/>
      <c r="BC36" s="8"/>
      <c r="BD36" s="8"/>
      <c r="BE36" s="8"/>
      <c r="BF36" s="8"/>
    </row>
    <row r="37" spans="1:59" s="6" customFormat="1" ht="6" customHeight="1" x14ac:dyDescent="0.25">
      <c r="AZ37" s="9"/>
      <c r="BA37" s="9"/>
      <c r="BB37" s="9"/>
      <c r="BC37" s="9"/>
      <c r="BD37" s="9"/>
      <c r="BE37" s="9"/>
      <c r="BF37" s="9"/>
    </row>
    <row r="38" spans="1:59" s="6" customFormat="1" ht="18.75" x14ac:dyDescent="0.25">
      <c r="A38" s="48" t="s">
        <v>47</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row>
    <row r="39" spans="1:59" s="6" customFormat="1" ht="18.75" x14ac:dyDescent="0.25">
      <c r="A39" s="47" t="s">
        <v>48</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row>
    <row r="40" spans="1:59" s="6" customFormat="1" ht="18.75" x14ac:dyDescent="0.25">
      <c r="A40" s="47" t="s">
        <v>11</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row>
    <row r="41" spans="1:59" s="6" customFormat="1" ht="18.75" x14ac:dyDescent="0.25">
      <c r="A41" s="47" t="s">
        <v>38</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row>
    <row r="42" spans="1:59" s="13" customFormat="1" ht="6" customHeight="1" x14ac:dyDescent="0.25">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2"/>
      <c r="BB42" s="12"/>
      <c r="BC42" s="12"/>
      <c r="BD42" s="12"/>
      <c r="BE42" s="12"/>
      <c r="BF42" s="12"/>
      <c r="BG42" s="10"/>
    </row>
    <row r="43" spans="1:59" s="13" customFormat="1" ht="71.45" customHeight="1" x14ac:dyDescent="0.25">
      <c r="B43" s="18" t="s">
        <v>39</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row>
    <row r="44" spans="1:59" s="13" customFormat="1" ht="44.45" customHeight="1" x14ac:dyDescent="0.25">
      <c r="AZ44" s="9"/>
      <c r="BA44" s="9"/>
      <c r="BB44" s="9"/>
      <c r="BC44" s="9"/>
      <c r="BD44" s="9"/>
      <c r="BE44" s="9"/>
      <c r="BF44" s="9"/>
    </row>
  </sheetData>
  <sheetProtection algorithmName="SHA-512" hashValue="e96d+TVaHkmNAMao5LvVr7Q2eqFwp9PRZ0C7AJHTAi6WUrEgcVunHXdHmKRXHvH/dy07eesXMjRx7wxKOB7Lrg==" saltValue="rFnDBdIGyNnK5BToDoPwqg==" spinCount="100000" sheet="1" formatRows="0"/>
  <mergeCells count="118">
    <mergeCell ref="B24:E24"/>
    <mergeCell ref="F24:K24"/>
    <mergeCell ref="AP24:AT24"/>
    <mergeCell ref="T26:AO26"/>
    <mergeCell ref="B20:BF20"/>
    <mergeCell ref="B21:BF21"/>
    <mergeCell ref="AU24:AY24"/>
    <mergeCell ref="AZ24:BF24"/>
    <mergeCell ref="B23:E23"/>
    <mergeCell ref="F23:K23"/>
    <mergeCell ref="AP23:AT23"/>
    <mergeCell ref="T23:AO23"/>
    <mergeCell ref="AU23:AY23"/>
    <mergeCell ref="AZ23:BF23"/>
    <mergeCell ref="B26:E26"/>
    <mergeCell ref="F26:K26"/>
    <mergeCell ref="AP26:AT26"/>
    <mergeCell ref="AU26:AY26"/>
    <mergeCell ref="AZ26:BF26"/>
    <mergeCell ref="B25:E25"/>
    <mergeCell ref="F25:K25"/>
    <mergeCell ref="AP25:AT25"/>
    <mergeCell ref="AU25:AY25"/>
    <mergeCell ref="AZ25:BF25"/>
    <mergeCell ref="B22:E22"/>
    <mergeCell ref="B32:E32"/>
    <mergeCell ref="F32:K32"/>
    <mergeCell ref="L32:AO32"/>
    <mergeCell ref="AP32:AT32"/>
    <mergeCell ref="AU32:AY32"/>
    <mergeCell ref="AZ32:BF32"/>
    <mergeCell ref="B31:E31"/>
    <mergeCell ref="F31:K31"/>
    <mergeCell ref="L31:AO31"/>
    <mergeCell ref="AP31:AT31"/>
    <mergeCell ref="AU31:AY31"/>
    <mergeCell ref="AZ31:BF31"/>
    <mergeCell ref="B28:E28"/>
    <mergeCell ref="F28:K28"/>
    <mergeCell ref="AP28:AT28"/>
    <mergeCell ref="AU28:AY28"/>
    <mergeCell ref="AZ28:BF28"/>
    <mergeCell ref="B27:E27"/>
    <mergeCell ref="F27:K27"/>
    <mergeCell ref="AP27:AT27"/>
    <mergeCell ref="AU27:AY27"/>
    <mergeCell ref="AZ27:BF27"/>
    <mergeCell ref="T27:AO27"/>
    <mergeCell ref="L27:S27"/>
    <mergeCell ref="L23:S23"/>
    <mergeCell ref="L24:S24"/>
    <mergeCell ref="L25:S25"/>
    <mergeCell ref="L26:S26"/>
    <mergeCell ref="L28:S28"/>
    <mergeCell ref="T24:AO24"/>
    <mergeCell ref="T25:AO25"/>
    <mergeCell ref="T22:AO22"/>
    <mergeCell ref="L22:S22"/>
    <mergeCell ref="T28:AO28"/>
    <mergeCell ref="AP14:BF14"/>
    <mergeCell ref="M8:AC8"/>
    <mergeCell ref="M9:AC9"/>
    <mergeCell ref="M10:AC10"/>
    <mergeCell ref="M11:AC11"/>
    <mergeCell ref="M12:P12"/>
    <mergeCell ref="B12:L12"/>
    <mergeCell ref="B13:L13"/>
    <mergeCell ref="B14:L14"/>
    <mergeCell ref="AE10:AO10"/>
    <mergeCell ref="AE11:AO11"/>
    <mergeCell ref="AE12:AO12"/>
    <mergeCell ref="AT12:AY12"/>
    <mergeCell ref="AZ12:BF12"/>
    <mergeCell ref="M13:AC13"/>
    <mergeCell ref="M14:AC14"/>
    <mergeCell ref="W12:AC12"/>
    <mergeCell ref="Q12:V12"/>
    <mergeCell ref="AE13:AO13"/>
    <mergeCell ref="AE14:AO14"/>
    <mergeCell ref="AP13:BF13"/>
    <mergeCell ref="O2:BG3"/>
    <mergeCell ref="B8:L8"/>
    <mergeCell ref="B7:L7"/>
    <mergeCell ref="B9:L9"/>
    <mergeCell ref="B10:L10"/>
    <mergeCell ref="B11:L11"/>
    <mergeCell ref="AP12:AS12"/>
    <mergeCell ref="AP8:BF8"/>
    <mergeCell ref="AP9:BF9"/>
    <mergeCell ref="AP10:BF10"/>
    <mergeCell ref="AP11:BF11"/>
    <mergeCell ref="AE7:AO7"/>
    <mergeCell ref="AE8:AO8"/>
    <mergeCell ref="AE9:AO9"/>
    <mergeCell ref="B43:BF43"/>
    <mergeCell ref="AZ35:BF35"/>
    <mergeCell ref="AP33:AY33"/>
    <mergeCell ref="AP34:AY34"/>
    <mergeCell ref="AP35:AY35"/>
    <mergeCell ref="B33:AO35"/>
    <mergeCell ref="AZ34:BF34"/>
    <mergeCell ref="AM17:AS17"/>
    <mergeCell ref="Y17:AK17"/>
    <mergeCell ref="F17:R17"/>
    <mergeCell ref="AT17:BF17"/>
    <mergeCell ref="AZ33:BF33"/>
    <mergeCell ref="B17:E17"/>
    <mergeCell ref="T17:X17"/>
    <mergeCell ref="AP22:AT22"/>
    <mergeCell ref="A40:BG40"/>
    <mergeCell ref="A41:BG41"/>
    <mergeCell ref="A38:BG38"/>
    <mergeCell ref="A39:BG39"/>
    <mergeCell ref="AU22:AY22"/>
    <mergeCell ref="F22:K22"/>
    <mergeCell ref="AZ22:BF22"/>
    <mergeCell ref="B29:BF29"/>
    <mergeCell ref="B30:BF30"/>
  </mergeCells>
  <conditionalFormatting sqref="AZ23:BF28 AZ31:BF32">
    <cfRule type="cellIs" dxfId="6" priority="88" operator="equal">
      <formula>0</formula>
    </cfRule>
  </conditionalFormatting>
  <conditionalFormatting sqref="AZ35:BF35">
    <cfRule type="cellIs" dxfId="5" priority="6" operator="equal">
      <formula>0</formula>
    </cfRule>
  </conditionalFormatting>
  <conditionalFormatting sqref="AZ33:BF33">
    <cfRule type="cellIs" dxfId="4" priority="5" operator="equal">
      <formula>0</formula>
    </cfRule>
  </conditionalFormatting>
  <conditionalFormatting sqref="AZ34:BF34">
    <cfRule type="cellIs" dxfId="3" priority="4" operator="equal">
      <formula>0</formula>
    </cfRule>
  </conditionalFormatting>
  <conditionalFormatting sqref="AZ43:BF43">
    <cfRule type="cellIs" dxfId="2" priority="3" operator="equal">
      <formula>0</formula>
    </cfRule>
  </conditionalFormatting>
  <conditionalFormatting sqref="AZ44:BF44">
    <cfRule type="cellIs" dxfId="1" priority="2" operator="equal">
      <formula>0</formula>
    </cfRule>
  </conditionalFormatting>
  <conditionalFormatting sqref="AP8:BF14">
    <cfRule type="cellIs" dxfId="0" priority="1" operator="equal">
      <formula>0</formula>
    </cfRule>
  </conditionalFormatting>
  <dataValidations count="6">
    <dataValidation type="whole" allowBlank="1" showInputMessage="1" showErrorMessage="1" errorTitle="ERROR!" error="Only order quantities between 500 and 1,500 is allowed for this field." sqref="B23:E23" xr:uid="{00000000-0002-0000-0000-000000000000}">
      <formula1>500</formula1>
      <formula2>1500</formula2>
    </dataValidation>
    <dataValidation type="whole" allowBlank="1" showInputMessage="1" showErrorMessage="1" errorTitle="ERROR!" error="Only order quantities between 1,501 and 3,000 is allowed for this field." sqref="B24:E24" xr:uid="{00000000-0002-0000-0000-000001000000}">
      <formula1>1501</formula1>
      <formula2>3000</formula2>
    </dataValidation>
    <dataValidation type="whole" allowBlank="1" showInputMessage="1" showErrorMessage="1" errorTitle="ERROR!" error="Only order quantities between 3,001 and 6,000 is allowed for this field." sqref="B25:E25" xr:uid="{00000000-0002-0000-0000-000002000000}">
      <formula1>3001</formula1>
      <formula2>6000</formula2>
    </dataValidation>
    <dataValidation type="whole" allowBlank="1" showInputMessage="1" showErrorMessage="1" errorTitle="ERROR!" error="Only order quantities between 6,001 and 10,000 is allowed for this field." sqref="B26:E26" xr:uid="{00000000-0002-0000-0000-000003000000}">
      <formula1>6001</formula1>
      <formula2>10000</formula2>
    </dataValidation>
    <dataValidation type="whole" allowBlank="1" showInputMessage="1" showErrorMessage="1" errorTitle="ERROR!" error="Only order quantities between 10,001 and 30,000 is allowed for this field." sqref="B27:E27" xr:uid="{00000000-0002-0000-0000-000004000000}">
      <formula1>10001</formula1>
      <formula2>30000</formula2>
    </dataValidation>
    <dataValidation type="whole" operator="greaterThanOrEqual" allowBlank="1" showInputMessage="1" showErrorMessage="1" errorTitle="ERROR!" error="Only order quantities of 30,001 or more are allowed for this field." sqref="B28:E28" xr:uid="{00000000-0002-0000-0000-000005000000}">
      <formula1>30001</formula1>
    </dataValidation>
  </dataValidations>
  <printOptions horizontalCentered="1"/>
  <pageMargins left="0.16" right="0.23" top="0.35" bottom="0.36" header="0.3" footer="0.16"/>
  <pageSetup scale="96" fitToHeight="2" orientation="portrait" r:id="rId1"/>
  <headerFooter>
    <oddFooter xml:space="preserve">&amp;C&amp;8Copyright © 2020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38100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2019-12-05T14:23:28Z</cp:lastPrinted>
  <dcterms:created xsi:type="dcterms:W3CDTF">2015-10-15T18:27:25Z</dcterms:created>
  <dcterms:modified xsi:type="dcterms:W3CDTF">2019-12-19T19:55:16Z</dcterms:modified>
</cp:coreProperties>
</file>