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56A2456A-8028-461B-8772-2A0A5CF32413}" xr6:coauthVersionLast="47" xr6:coauthVersionMax="47" xr10:uidLastSave="{00000000-0000-0000-0000-000000000000}"/>
  <bookViews>
    <workbookView xWindow="-108" yWindow="-108" windowWidth="23256" windowHeight="13896" xr2:uid="{00000000-000D-0000-FFFF-FFFF00000000}"/>
  </bookViews>
  <sheets>
    <sheet name="ORDER FORM" sheetId="1" r:id="rId1"/>
    <sheet name="AGREEM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25" i="1" l="1"/>
  <c r="AZ26" i="1"/>
  <c r="AZ24" i="1"/>
  <c r="BP25" i="1"/>
  <c r="BP26" i="1"/>
  <c r="BP24" i="1" l="1"/>
  <c r="AP14" i="1" l="1"/>
  <c r="AP13" i="1"/>
  <c r="AZ12" i="1"/>
  <c r="AP12" i="1"/>
  <c r="AP11" i="1"/>
  <c r="AP10" i="1"/>
  <c r="AP9" i="1"/>
  <c r="AP8" i="1"/>
  <c r="AZ31" i="1" l="1"/>
</calcChain>
</file>

<file path=xl/sharedStrings.xml><?xml version="1.0" encoding="utf-8"?>
<sst xmlns="http://schemas.openxmlformats.org/spreadsheetml/2006/main" count="47" uniqueCount="39">
  <si>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</si>
  <si>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</si>
  <si>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</si>
  <si>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</si>
  <si>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</si>
  <si>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</si>
  <si>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</si>
  <si>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</si>
  <si>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</si>
  <si>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</si>
  <si>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</si>
  <si>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</si>
  <si>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</si>
  <si>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</si>
  <si>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</si>
  <si>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</si>
  <si>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</si>
  <si>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Order Date:</t>
  </si>
  <si>
    <t>P.O. #:</t>
  </si>
  <si>
    <t>Grand Total:</t>
  </si>
  <si>
    <t>Email: ShelfCustomerService@DataRecognitionCorp.com</t>
  </si>
  <si>
    <t>Please submit your orders to DRC Shelf Customer Service via phone, fax, email, or mail.</t>
  </si>
  <si>
    <t>PO Box 398, Hopkins, MN 55343-0398</t>
  </si>
  <si>
    <t>Billing Address:</t>
  </si>
  <si>
    <t>Qty</t>
  </si>
  <si>
    <t>Unit</t>
  </si>
  <si>
    <t xml:space="preserve">                                                                                                                                                                                                                                                                                                                  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</si>
  <si>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 xml:space="preserve">Invoices: Payment term is NET 30 from date of invoice.  If payment is not received, DRC may suspend the service.  Order service term is 12 months from activation.  No refunds will be issued for unused administrations of services.                                                                                                                                                                                                                                                                                                                  </t>
  </si>
  <si>
    <t>DOUBLE CLICK TO VIEW SUBSCRIPTION AGREEEMENT AND PROPRIETARY ONLINE SOFTWARE USE LICENSE.</t>
  </si>
  <si>
    <t>TABE SERVICES</t>
  </si>
  <si>
    <t>C8715000</t>
  </si>
  <si>
    <t>C8715001</t>
  </si>
  <si>
    <t>C8715002</t>
  </si>
  <si>
    <t>Aztec Software Data Integration</t>
  </si>
  <si>
    <t>Essential Education Data Integration</t>
  </si>
  <si>
    <t>By placing this order you are agreeing to TABE student data being transferred to a DRC SFTP server for integration into a publisher's learning management system (LMS) for the purpose of creating individualized learning plans.</t>
  </si>
  <si>
    <t xml:space="preserve">TABE Nightly SFTP Extract </t>
  </si>
  <si>
    <r>
      <t>2026 TABE</t>
    </r>
    <r>
      <rPr>
        <b/>
        <i/>
        <vertAlign val="superscript"/>
        <sz val="20"/>
        <color theme="1"/>
        <rFont val="Calibri"/>
        <family val="2"/>
      </rPr>
      <t>®</t>
    </r>
    <r>
      <rPr>
        <b/>
        <i/>
        <sz val="20"/>
        <color theme="1"/>
        <rFont val="Calibri"/>
        <family val="2"/>
      </rPr>
      <t>Services</t>
    </r>
    <r>
      <rPr>
        <b/>
        <i/>
        <sz val="20"/>
        <color theme="1"/>
        <rFont val="Calibri"/>
        <family val="2"/>
        <scheme val="minor"/>
      </rPr>
      <t xml:space="preserve"> Order Form</t>
    </r>
  </si>
  <si>
    <t>Please attach purchase order and any special billing forms.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</si>
</sst>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7" x14ac:knownFonts="1">
    <font>
      <sz val="11"/>
      <color theme="1"/>
      <name val="Calibri"/>
      <family val="2"/>
      <scheme val="minor"/>
    </font>
    <font>
      <b/>
      <i/>
      <sz val="20"/>
      <color theme="1"/>
      <name val="Calibri"/>
      <family val="2"/>
      <scheme val="minor"/>
    </font>
    <font>
      <b/>
      <i/>
      <vertAlign val="superscript"/>
      <sz val="20"/>
      <color theme="1"/>
      <name val="Calibri"/>
      <family val="2"/>
    </font>
    <font>
      <sz val="12"/>
      <color theme="1"/>
      <name val="Calibri"/>
      <family val="2"/>
      <scheme val="minor"/>
    </font>
    <font>
      <b/>
      <sz val="12"/>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b/>
      <i/>
      <sz val="20"/>
      <color theme="1"/>
      <name val="Calibri"/>
      <family val="2"/>
    </font>
    <font>
      <sz val="7"/>
      <color theme="1"/>
      <name val="Calibri"/>
      <family val="2"/>
      <scheme val="minor"/>
    </font>
    <font>
      <sz val="8"/>
      <color rgb="FF000000"/>
      <name val="Segoe UI"/>
      <family val="2"/>
    </font>
    <font>
      <sz val="9"/>
      <color rgb="FFFF0000"/>
      <name val="Calibri"/>
      <family val="2"/>
      <scheme val="minor"/>
    </font>
    <font>
      <b/>
      <i/>
      <sz val="16"/>
      <color theme="1"/>
      <name val="Calibri"/>
      <family val="2"/>
      <scheme val="minor"/>
    </font>
    <font>
      <sz val="16"/>
      <color theme="1"/>
      <name val="Calibri"/>
      <family val="2"/>
      <scheme val="minor"/>
    </font>
    <font>
      <sz val="8"/>
      <name val="Calibri"/>
      <family val="2"/>
      <scheme val="minor"/>
    </font>
  </fonts>
  <fills count="2">
    <fill>
      <patternFill patternType="none"/>
    </fill>
    <fill>
      <patternFill patternType="gray125"/>
    </fill>
  </fills>
  <borders count="18">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85">
    <xf numFmtId="0" fontId="0" fillId="0" borderId="0" xfId="0"/>
    <xf numFmtId="0" fontId="0" fillId="0" borderId="1" xfId="0" applyBorder="1"/>
    <xf numFmtId="0" fontId="0" fillId="0" borderId="0" xfId="0" applyAlignment="1">
      <alignment vertical="center"/>
    </xf>
    <xf numFmtId="0" fontId="0" fillId="0" borderId="14" xfId="0" applyBorder="1" applyAlignment="1">
      <alignment vertical="center"/>
    </xf>
    <xf numFmtId="4" fontId="0" fillId="0" borderId="14" xfId="0" applyNumberFormat="1" applyBorder="1" applyAlignment="1">
      <alignment vertical="center"/>
    </xf>
    <xf numFmtId="4" fontId="0" fillId="0" borderId="0" xfId="0" applyNumberForma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164" fontId="0" fillId="0" borderId="0" xfId="0" applyNumberFormat="1"/>
    <xf numFmtId="164" fontId="0" fillId="0" borderId="0" xfId="0" applyNumberFormat="1" applyAlignment="1">
      <alignment vertical="center"/>
    </xf>
    <xf numFmtId="0" fontId="0" fillId="0" borderId="3" xfId="0" applyBorder="1" applyProtection="1">
      <protection locked="0"/>
    </xf>
    <xf numFmtId="0" fontId="1" fillId="0" borderId="0" xfId="0" applyFont="1" applyAlignment="1">
      <alignment horizontal="center" vertical="center"/>
    </xf>
    <xf numFmtId="3" fontId="0" fillId="0" borderId="0" xfId="0" applyNumberFormat="1" applyAlignment="1" applyProtection="1">
      <alignment horizontal="center" shrinkToFit="1"/>
      <protection locked="0"/>
    </xf>
    <xf numFmtId="0" fontId="0" fillId="0" borderId="0" xfId="0" quotePrefix="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quotePrefix="1" applyNumberFormat="1" applyAlignment="1">
      <alignment horizontal="center"/>
    </xf>
    <xf numFmtId="0" fontId="5" fillId="0" borderId="0" xfId="0" applyFont="1"/>
    <xf numFmtId="0" fontId="0" fillId="0" borderId="0" xfId="0" applyAlignment="1">
      <alignment horizont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wrapText="1"/>
    </xf>
    <xf numFmtId="0" fontId="0" fillId="0" borderId="3" xfId="0" applyBorder="1" applyAlignment="1" applyProtection="1">
      <alignment horizontal="center" vertical="center"/>
      <protection locked="0"/>
    </xf>
    <xf numFmtId="0" fontId="0" fillId="0" borderId="3" xfId="0" quotePrefix="1" applyBorder="1" applyAlignment="1">
      <alignment horizontal="center"/>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0" fontId="4" fillId="0" borderId="0" xfId="0" applyFont="1" applyAlignment="1">
      <alignment horizontal="center"/>
    </xf>
    <xf numFmtId="164" fontId="0" fillId="0" borderId="3" xfId="0" applyNumberFormat="1" applyBorder="1" applyAlignment="1">
      <alignment horizontal="center"/>
    </xf>
    <xf numFmtId="0" fontId="11" fillId="0" borderId="0" xfId="0" applyFont="1" applyAlignment="1">
      <alignment vertical="center" wrapText="1"/>
    </xf>
    <xf numFmtId="164" fontId="5" fillId="0" borderId="10" xfId="0" quotePrefix="1" applyNumberFormat="1" applyFont="1" applyBorder="1" applyAlignment="1">
      <alignment horizontal="center" vertical="center"/>
    </xf>
    <xf numFmtId="164" fontId="5" fillId="0" borderId="2" xfId="0" quotePrefix="1" applyNumberFormat="1" applyFont="1" applyBorder="1" applyAlignment="1">
      <alignment horizontal="center" vertical="center"/>
    </xf>
    <xf numFmtId="164" fontId="5" fillId="0" borderId="9" xfId="0" quotePrefix="1" applyNumberFormat="1" applyFont="1" applyBorder="1" applyAlignment="1">
      <alignment horizontal="center" vertical="center"/>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8" xfId="0" applyBorder="1" applyAlignment="1">
      <alignment horizontal="right"/>
    </xf>
    <xf numFmtId="0" fontId="9" fillId="0" borderId="10" xfId="0" applyFont="1" applyBorder="1" applyAlignment="1">
      <alignment horizontal="right" vertical="center"/>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164" fontId="0" fillId="0" borderId="17" xfId="0" quotePrefix="1" applyNumberFormat="1" applyBorder="1" applyAlignment="1" applyProtection="1">
      <alignment horizontal="center"/>
      <protection locked="0"/>
    </xf>
    <xf numFmtId="164" fontId="0" fillId="0" borderId="16" xfId="0" quotePrefix="1" applyNumberFormat="1" applyBorder="1" applyAlignment="1">
      <alignment horizontal="center"/>
    </xf>
    <xf numFmtId="0" fontId="11" fillId="0" borderId="15" xfId="0" applyFont="1" applyBorder="1"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4" fillId="0" borderId="0" xfId="0" applyFont="1"/>
    <xf numFmtId="0" fontId="0" fillId="0" borderId="0" xfId="0" applyAlignment="1">
      <alignment vertical="center"/>
    </xf>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6" fontId="0" fillId="0" borderId="2" xfId="0" applyNumberFormat="1" applyBorder="1" applyAlignment="1" applyProtection="1">
      <alignment horizontal="left" vertical="center"/>
      <protection locked="0" hidden="1"/>
    </xf>
    <xf numFmtId="4" fontId="5" fillId="0" borderId="12"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5" fillId="0" borderId="13" xfId="0" applyNumberFormat="1" applyFont="1" applyBorder="1" applyAlignment="1">
      <alignment horizontal="center" vertical="center"/>
    </xf>
    <xf numFmtId="0" fontId="0" fillId="0" borderId="3" xfId="0" applyBorder="1" applyAlignment="1">
      <alignment wrapText="1"/>
    </xf>
    <xf numFmtId="0" fontId="0" fillId="0" borderId="3" xfId="0" applyBorder="1"/>
    <xf numFmtId="0" fontId="0" fillId="0" borderId="3" xfId="0" applyBorder="1" applyAlignment="1">
      <alignment horizontal="center"/>
    </xf>
    <xf numFmtId="164" fontId="0" fillId="0" borderId="3" xfId="0" quotePrefix="1" applyNumberFormat="1" applyBorder="1" applyAlignment="1">
      <alignment horizontal="right" shrinkToFit="1"/>
    </xf>
  </cellXfs>
  <cellStyles count="2">
    <cellStyle name="Normal" xfId="0" builtinId="0"/>
    <cellStyle name="Normal 2" xfId="1" xr:uid="{00000000-0005-0000-0000-00000100000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51759</xdr:colOff>
      <xdr:row>40</xdr:row>
      <xdr:rowOff>25878</xdr:rowOff>
    </xdr:from>
    <xdr:to>
      <xdr:col>7</xdr:col>
      <xdr:colOff>90053</xdr:colOff>
      <xdr:row>40</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52</xdr:col>
          <xdr:colOff>60960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48</xdr:col>
      <xdr:colOff>0</xdr:colOff>
      <xdr:row>1</xdr:row>
      <xdr:rowOff>0</xdr:rowOff>
    </xdr:from>
    <xdr:to>
      <xdr:col>53</xdr:col>
      <xdr:colOff>22860</xdr:colOff>
      <xdr:row>2</xdr:row>
      <xdr:rowOff>251460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90260" y="182880"/>
          <a:ext cx="624840"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xdr:row>
      <xdr:rowOff>0</xdr:rowOff>
    </xdr:from>
    <xdr:to>
      <xdr:col>7</xdr:col>
      <xdr:colOff>83820</xdr:colOff>
      <xdr:row>2</xdr:row>
      <xdr:rowOff>277992</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2880"/>
          <a:ext cx="655320" cy="651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304800</xdr:colOff>
          <xdr:row>6</xdr:row>
          <xdr:rowOff>137160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2:BP41"/>
  <sheetViews>
    <sheetView showGridLines="0" tabSelected="1" zoomScaleNormal="100" zoomScaleSheetLayoutView="100" workbookViewId="0">
      <selection activeCell="AU27" sqref="AU27"/>
    </sheetView>
  </sheetViews>
  <sheetFormatPr defaultColWidth="1.6640625" defaultRowHeight="14.4" x14ac:dyDescent="0.3"/>
  <cols>
    <col min="33" max="33" width="4.33203125" customWidth="1"/>
    <col min="47" max="47" width="4.88671875" customWidth="1"/>
    <col min="51" max="51" width="2.109375" customWidth="1"/>
    <col min="55" max="55" width="0.6640625" customWidth="1"/>
    <col min="59" max="67" width="0.44140625" customWidth="1"/>
    <col min="68" max="68" width="0.109375" customWidth="1"/>
    <col min="69" max="75" width="8" customWidth="1"/>
  </cols>
  <sheetData>
    <row r="2" spans="2:62" ht="29.4" x14ac:dyDescent="0.3">
      <c r="O2" s="62" t="s">
        <v>37</v>
      </c>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12"/>
      <c r="AU2" s="12"/>
      <c r="AV2" s="12"/>
      <c r="AW2" s="12"/>
      <c r="AX2" s="12"/>
      <c r="AY2" s="12"/>
      <c r="AZ2" s="12"/>
      <c r="BA2" s="12"/>
      <c r="BB2" s="12"/>
      <c r="BC2" s="12"/>
      <c r="BD2" s="12"/>
      <c r="BE2" s="12"/>
      <c r="BF2" s="12"/>
      <c r="BG2" s="12"/>
    </row>
    <row r="3" spans="2:62" ht="25.8" x14ac:dyDescent="0.3">
      <c r="O3" s="64"/>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12"/>
      <c r="AU3" s="12"/>
      <c r="AV3" s="12"/>
      <c r="AW3" s="12"/>
      <c r="AX3" s="12"/>
      <c r="AY3" s="12"/>
      <c r="AZ3" s="12"/>
      <c r="BA3" s="12"/>
      <c r="BB3" s="12"/>
      <c r="BC3" s="12"/>
      <c r="BD3" s="12"/>
      <c r="BE3" s="12"/>
      <c r="BF3" s="12"/>
      <c r="BG3" s="12"/>
    </row>
    <row r="4" spans="2:62" ht="6.75" customHeight="1" x14ac:dyDescent="0.3"/>
    <row r="5" spans="2:62" ht="9.75" customHeight="1" x14ac:dyDescent="0.3">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row>
    <row r="6" spans="2:62" ht="6" customHeight="1" x14ac:dyDescent="0.3"/>
    <row r="7" spans="2:62" ht="15.75" customHeight="1" x14ac:dyDescent="0.3">
      <c r="B7" s="66" t="s">
        <v>9</v>
      </c>
      <c r="C7" s="66"/>
      <c r="D7" s="66"/>
      <c r="E7" s="66"/>
      <c r="F7" s="66"/>
      <c r="G7" s="66"/>
      <c r="H7" s="66"/>
      <c r="I7" s="66"/>
      <c r="J7" s="66"/>
      <c r="K7" s="66"/>
      <c r="L7" s="66"/>
      <c r="AE7" s="66" t="s">
        <v>10</v>
      </c>
      <c r="AF7" s="66"/>
      <c r="AG7" s="66"/>
      <c r="AH7" s="66"/>
      <c r="AI7" s="66"/>
      <c r="AJ7" s="66"/>
      <c r="AK7" s="66"/>
      <c r="AL7" s="66"/>
      <c r="AM7" s="66"/>
      <c r="AN7" s="66"/>
      <c r="AO7" s="66"/>
      <c r="AP7" s="2"/>
      <c r="AQ7" s="2"/>
      <c r="AR7" s="2"/>
      <c r="AS7" s="2"/>
      <c r="AT7" s="2"/>
      <c r="AU7" s="2"/>
      <c r="AV7" s="2"/>
      <c r="AW7" s="2"/>
      <c r="AX7" s="2"/>
      <c r="AY7" s="2"/>
      <c r="AZ7" s="10"/>
      <c r="BA7" s="2"/>
      <c r="BB7" s="2"/>
      <c r="BC7" s="2"/>
      <c r="BD7" s="2"/>
      <c r="BE7" s="2"/>
      <c r="BF7" s="2"/>
    </row>
    <row r="8" spans="2:62" ht="15" customHeight="1" x14ac:dyDescent="0.3">
      <c r="B8" s="67" t="s">
        <v>0</v>
      </c>
      <c r="C8" s="67"/>
      <c r="D8" s="67"/>
      <c r="E8" s="67"/>
      <c r="F8" s="67"/>
      <c r="G8" s="67"/>
      <c r="H8" s="67"/>
      <c r="I8" s="67"/>
      <c r="J8" s="67"/>
      <c r="K8" s="67"/>
      <c r="L8" s="67"/>
      <c r="M8" s="70"/>
      <c r="N8" s="70"/>
      <c r="O8" s="70"/>
      <c r="P8" s="70"/>
      <c r="Q8" s="70"/>
      <c r="R8" s="70"/>
      <c r="S8" s="70"/>
      <c r="T8" s="70"/>
      <c r="U8" s="70"/>
      <c r="V8" s="70"/>
      <c r="W8" s="70"/>
      <c r="X8" s="70"/>
      <c r="Y8" s="70"/>
      <c r="Z8" s="70"/>
      <c r="AA8" s="70"/>
      <c r="AB8" s="70"/>
      <c r="AC8" s="70"/>
      <c r="AD8" s="2"/>
      <c r="AE8" s="67" t="s">
        <v>0</v>
      </c>
      <c r="AF8" s="67"/>
      <c r="AG8" s="67"/>
      <c r="AH8" s="67"/>
      <c r="AI8" s="67"/>
      <c r="AJ8" s="67"/>
      <c r="AK8" s="67"/>
      <c r="AL8" s="67"/>
      <c r="AM8" s="67"/>
      <c r="AN8" s="67"/>
      <c r="AO8" s="67"/>
      <c r="AP8" s="69" t="str">
        <f>IF(BJ8=FALSE,"",M8)</f>
        <v/>
      </c>
      <c r="AQ8" s="69"/>
      <c r="AR8" s="69"/>
      <c r="AS8" s="69"/>
      <c r="AT8" s="69"/>
      <c r="AU8" s="69"/>
      <c r="AV8" s="69"/>
      <c r="AW8" s="69"/>
      <c r="AX8" s="69"/>
      <c r="AY8" s="69"/>
      <c r="AZ8" s="69"/>
      <c r="BA8" s="69"/>
      <c r="BB8" s="69"/>
      <c r="BC8" s="69"/>
      <c r="BD8" s="69"/>
      <c r="BE8" s="69"/>
      <c r="BF8" s="69"/>
      <c r="BJ8" s="11"/>
    </row>
    <row r="9" spans="2:62" ht="15" customHeight="1" x14ac:dyDescent="0.3">
      <c r="B9" s="67" t="s">
        <v>1</v>
      </c>
      <c r="C9" s="67"/>
      <c r="D9" s="67"/>
      <c r="E9" s="67"/>
      <c r="F9" s="67"/>
      <c r="G9" s="67"/>
      <c r="H9" s="67"/>
      <c r="I9" s="67"/>
      <c r="J9" s="67"/>
      <c r="K9" s="67"/>
      <c r="L9" s="67"/>
      <c r="M9" s="70"/>
      <c r="N9" s="70"/>
      <c r="O9" s="70"/>
      <c r="P9" s="70"/>
      <c r="Q9" s="70"/>
      <c r="R9" s="70"/>
      <c r="S9" s="70"/>
      <c r="T9" s="70"/>
      <c r="U9" s="70"/>
      <c r="V9" s="70"/>
      <c r="W9" s="70"/>
      <c r="X9" s="70"/>
      <c r="Y9" s="70"/>
      <c r="Z9" s="70"/>
      <c r="AA9" s="70"/>
      <c r="AB9" s="70"/>
      <c r="AC9" s="70"/>
      <c r="AD9" s="2"/>
      <c r="AE9" s="67" t="s">
        <v>1</v>
      </c>
      <c r="AF9" s="67"/>
      <c r="AG9" s="67"/>
      <c r="AH9" s="67"/>
      <c r="AI9" s="67"/>
      <c r="AJ9" s="67"/>
      <c r="AK9" s="67"/>
      <c r="AL9" s="67"/>
      <c r="AM9" s="67"/>
      <c r="AN9" s="67"/>
      <c r="AO9" s="67"/>
      <c r="AP9" s="69" t="str">
        <f>IF(BJ8=FALSE,"",M9)</f>
        <v/>
      </c>
      <c r="AQ9" s="69"/>
      <c r="AR9" s="69"/>
      <c r="AS9" s="69"/>
      <c r="AT9" s="69"/>
      <c r="AU9" s="69"/>
      <c r="AV9" s="69"/>
      <c r="AW9" s="69"/>
      <c r="AX9" s="69"/>
      <c r="AY9" s="69"/>
      <c r="AZ9" s="69"/>
      <c r="BA9" s="69"/>
      <c r="BB9" s="69"/>
      <c r="BC9" s="69"/>
      <c r="BD9" s="69"/>
      <c r="BE9" s="69"/>
      <c r="BF9" s="69"/>
    </row>
    <row r="10" spans="2:62" ht="15" customHeight="1" x14ac:dyDescent="0.3">
      <c r="B10" s="67" t="s">
        <v>8</v>
      </c>
      <c r="C10" s="67"/>
      <c r="D10" s="67"/>
      <c r="E10" s="67"/>
      <c r="F10" s="67"/>
      <c r="G10" s="67"/>
      <c r="H10" s="67"/>
      <c r="I10" s="67"/>
      <c r="J10" s="67"/>
      <c r="K10" s="67"/>
      <c r="L10" s="67"/>
      <c r="M10" s="70"/>
      <c r="N10" s="70"/>
      <c r="O10" s="70"/>
      <c r="P10" s="70"/>
      <c r="Q10" s="70"/>
      <c r="R10" s="70"/>
      <c r="S10" s="70"/>
      <c r="T10" s="70"/>
      <c r="U10" s="70"/>
      <c r="V10" s="70"/>
      <c r="W10" s="70"/>
      <c r="X10" s="70"/>
      <c r="Y10" s="70"/>
      <c r="Z10" s="70"/>
      <c r="AA10" s="70"/>
      <c r="AB10" s="70"/>
      <c r="AC10" s="70"/>
      <c r="AD10" s="2"/>
      <c r="AE10" s="67" t="s">
        <v>23</v>
      </c>
      <c r="AF10" s="67"/>
      <c r="AG10" s="67"/>
      <c r="AH10" s="67"/>
      <c r="AI10" s="67"/>
      <c r="AJ10" s="67"/>
      <c r="AK10" s="67"/>
      <c r="AL10" s="67"/>
      <c r="AM10" s="67"/>
      <c r="AN10" s="67"/>
      <c r="AO10" s="67"/>
      <c r="AP10" s="69" t="str">
        <f>IF(BJ8=FALSE,"",M10)</f>
        <v/>
      </c>
      <c r="AQ10" s="69"/>
      <c r="AR10" s="69"/>
      <c r="AS10" s="69"/>
      <c r="AT10" s="69"/>
      <c r="AU10" s="69"/>
      <c r="AV10" s="69"/>
      <c r="AW10" s="69"/>
      <c r="AX10" s="69"/>
      <c r="AY10" s="69"/>
      <c r="AZ10" s="69"/>
      <c r="BA10" s="69"/>
      <c r="BB10" s="69"/>
      <c r="BC10" s="69"/>
      <c r="BD10" s="69"/>
      <c r="BE10" s="69"/>
      <c r="BF10" s="69"/>
    </row>
    <row r="11" spans="2:62" ht="15" customHeight="1" x14ac:dyDescent="0.3">
      <c r="B11" s="67" t="s">
        <v>4</v>
      </c>
      <c r="C11" s="67"/>
      <c r="D11" s="67"/>
      <c r="E11" s="67"/>
      <c r="F11" s="67"/>
      <c r="G11" s="67"/>
      <c r="H11" s="67"/>
      <c r="I11" s="67"/>
      <c r="J11" s="67"/>
      <c r="K11" s="67"/>
      <c r="L11" s="67"/>
      <c r="M11" s="70"/>
      <c r="N11" s="70"/>
      <c r="O11" s="70"/>
      <c r="P11" s="70"/>
      <c r="Q11" s="70"/>
      <c r="R11" s="70"/>
      <c r="S11" s="70"/>
      <c r="T11" s="70"/>
      <c r="U11" s="70"/>
      <c r="V11" s="70"/>
      <c r="W11" s="70"/>
      <c r="X11" s="70"/>
      <c r="Y11" s="70"/>
      <c r="Z11" s="70"/>
      <c r="AA11" s="70"/>
      <c r="AB11" s="70"/>
      <c r="AC11" s="70"/>
      <c r="AD11" s="2"/>
      <c r="AE11" s="67" t="s">
        <v>4</v>
      </c>
      <c r="AF11" s="67"/>
      <c r="AG11" s="67"/>
      <c r="AH11" s="67"/>
      <c r="AI11" s="67"/>
      <c r="AJ11" s="67"/>
      <c r="AK11" s="67"/>
      <c r="AL11" s="67"/>
      <c r="AM11" s="67"/>
      <c r="AN11" s="67"/>
      <c r="AO11" s="67"/>
      <c r="AP11" s="69" t="str">
        <f>IF(BJ8=FALSE,"",M11)</f>
        <v/>
      </c>
      <c r="AQ11" s="69"/>
      <c r="AR11" s="69"/>
      <c r="AS11" s="69"/>
      <c r="AT11" s="69"/>
      <c r="AU11" s="69"/>
      <c r="AV11" s="69"/>
      <c r="AW11" s="69"/>
      <c r="AX11" s="69"/>
      <c r="AY11" s="69"/>
      <c r="AZ11" s="69"/>
      <c r="BA11" s="69"/>
      <c r="BB11" s="69"/>
      <c r="BC11" s="69"/>
      <c r="BD11" s="69"/>
      <c r="BE11" s="69"/>
      <c r="BF11" s="69"/>
    </row>
    <row r="12" spans="2:62" ht="15" customHeight="1" x14ac:dyDescent="0.3">
      <c r="B12" s="67" t="s">
        <v>5</v>
      </c>
      <c r="C12" s="67"/>
      <c r="D12" s="67"/>
      <c r="E12" s="67"/>
      <c r="F12" s="67"/>
      <c r="G12" s="67"/>
      <c r="H12" s="67"/>
      <c r="I12" s="67"/>
      <c r="J12" s="67"/>
      <c r="K12" s="67"/>
      <c r="L12" s="67"/>
      <c r="M12" s="71"/>
      <c r="N12" s="71"/>
      <c r="O12" s="71"/>
      <c r="P12" s="71"/>
      <c r="Q12" s="76" t="s">
        <v>6</v>
      </c>
      <c r="R12" s="76"/>
      <c r="S12" s="76"/>
      <c r="T12" s="76"/>
      <c r="U12" s="76"/>
      <c r="V12" s="76"/>
      <c r="W12" s="75"/>
      <c r="X12" s="75"/>
      <c r="Y12" s="75"/>
      <c r="Z12" s="75"/>
      <c r="AA12" s="75"/>
      <c r="AB12" s="75"/>
      <c r="AC12" s="75"/>
      <c r="AD12" s="2"/>
      <c r="AE12" s="67" t="s">
        <v>5</v>
      </c>
      <c r="AF12" s="67"/>
      <c r="AG12" s="67"/>
      <c r="AH12" s="67"/>
      <c r="AI12" s="67"/>
      <c r="AJ12" s="67"/>
      <c r="AK12" s="67"/>
      <c r="AL12" s="67"/>
      <c r="AM12" s="67"/>
      <c r="AN12" s="67"/>
      <c r="AO12" s="67"/>
      <c r="AP12" s="68" t="str">
        <f>IF(BJ8=FALSE,"",M12)</f>
        <v/>
      </c>
      <c r="AQ12" s="68"/>
      <c r="AR12" s="68"/>
      <c r="AS12" s="68"/>
      <c r="AT12" s="72" t="s">
        <v>6</v>
      </c>
      <c r="AU12" s="72"/>
      <c r="AV12" s="72"/>
      <c r="AW12" s="72"/>
      <c r="AX12" s="72"/>
      <c r="AY12" s="72"/>
      <c r="AZ12" s="73" t="str">
        <f>IF(BJ8=FALSE,"",W12)</f>
        <v/>
      </c>
      <c r="BA12" s="73"/>
      <c r="BB12" s="73"/>
      <c r="BC12" s="73"/>
      <c r="BD12" s="73"/>
      <c r="BE12" s="73"/>
      <c r="BF12" s="73"/>
    </row>
    <row r="13" spans="2:62" ht="15" customHeight="1" x14ac:dyDescent="0.3">
      <c r="B13" s="67" t="s">
        <v>2</v>
      </c>
      <c r="C13" s="67"/>
      <c r="D13" s="67"/>
      <c r="E13" s="67"/>
      <c r="F13" s="67"/>
      <c r="G13" s="67"/>
      <c r="H13" s="67"/>
      <c r="I13" s="67"/>
      <c r="J13" s="67"/>
      <c r="K13" s="67"/>
      <c r="L13" s="67"/>
      <c r="M13" s="74"/>
      <c r="N13" s="74"/>
      <c r="O13" s="74"/>
      <c r="P13" s="74"/>
      <c r="Q13" s="74"/>
      <c r="R13" s="74"/>
      <c r="S13" s="74"/>
      <c r="T13" s="74"/>
      <c r="U13" s="74"/>
      <c r="V13" s="74"/>
      <c r="W13" s="74"/>
      <c r="X13" s="74"/>
      <c r="Y13" s="74"/>
      <c r="Z13" s="74"/>
      <c r="AA13" s="74"/>
      <c r="AB13" s="74"/>
      <c r="AC13" s="74"/>
      <c r="AD13" s="2"/>
      <c r="AE13" s="67" t="s">
        <v>2</v>
      </c>
      <c r="AF13" s="67"/>
      <c r="AG13" s="67"/>
      <c r="AH13" s="67"/>
      <c r="AI13" s="67"/>
      <c r="AJ13" s="67"/>
      <c r="AK13" s="67"/>
      <c r="AL13" s="67"/>
      <c r="AM13" s="67"/>
      <c r="AN13" s="67"/>
      <c r="AO13" s="67"/>
      <c r="AP13" s="77" t="str">
        <f>IF(BJ8=FALSE,"",M13)</f>
        <v/>
      </c>
      <c r="AQ13" s="77"/>
      <c r="AR13" s="77"/>
      <c r="AS13" s="77"/>
      <c r="AT13" s="77"/>
      <c r="AU13" s="77"/>
      <c r="AV13" s="77"/>
      <c r="AW13" s="77"/>
      <c r="AX13" s="77"/>
      <c r="AY13" s="77"/>
      <c r="AZ13" s="77"/>
      <c r="BA13" s="77"/>
      <c r="BB13" s="77"/>
      <c r="BC13" s="77"/>
      <c r="BD13" s="77"/>
      <c r="BE13" s="77"/>
      <c r="BF13" s="77"/>
    </row>
    <row r="14" spans="2:62" ht="15" customHeight="1" x14ac:dyDescent="0.3">
      <c r="B14" s="67" t="s">
        <v>7</v>
      </c>
      <c r="C14" s="67"/>
      <c r="D14" s="67"/>
      <c r="E14" s="67"/>
      <c r="F14" s="67"/>
      <c r="G14" s="67"/>
      <c r="H14" s="67"/>
      <c r="I14" s="67"/>
      <c r="J14" s="67"/>
      <c r="K14" s="67"/>
      <c r="L14" s="67"/>
      <c r="M14" s="70"/>
      <c r="N14" s="70"/>
      <c r="O14" s="70"/>
      <c r="P14" s="70"/>
      <c r="Q14" s="70"/>
      <c r="R14" s="70"/>
      <c r="S14" s="70"/>
      <c r="T14" s="70"/>
      <c r="U14" s="70"/>
      <c r="V14" s="70"/>
      <c r="W14" s="70"/>
      <c r="X14" s="70"/>
      <c r="Y14" s="70"/>
      <c r="Z14" s="70"/>
      <c r="AA14" s="70"/>
      <c r="AB14" s="70"/>
      <c r="AC14" s="70"/>
      <c r="AD14" s="2"/>
      <c r="AE14" s="67" t="s">
        <v>3</v>
      </c>
      <c r="AF14" s="67"/>
      <c r="AG14" s="67"/>
      <c r="AH14" s="67"/>
      <c r="AI14" s="67"/>
      <c r="AJ14" s="67"/>
      <c r="AK14" s="67"/>
      <c r="AL14" s="67"/>
      <c r="AM14" s="67"/>
      <c r="AN14" s="67"/>
      <c r="AO14" s="67"/>
      <c r="AP14" s="69" t="str">
        <f>IF(BJ8=FALSE,"",M14)</f>
        <v/>
      </c>
      <c r="AQ14" s="69"/>
      <c r="AR14" s="69"/>
      <c r="AS14" s="69"/>
      <c r="AT14" s="69"/>
      <c r="AU14" s="69"/>
      <c r="AV14" s="69"/>
      <c r="AW14" s="69"/>
      <c r="AX14" s="69"/>
      <c r="AY14" s="69"/>
      <c r="AZ14" s="69"/>
      <c r="BA14" s="69"/>
      <c r="BB14" s="69"/>
      <c r="BC14" s="69"/>
      <c r="BD14" s="69"/>
      <c r="BE14" s="69"/>
      <c r="BF14" s="69"/>
    </row>
    <row r="15" spans="2:62" ht="6" customHeight="1" x14ac:dyDescent="0.3">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2:62" ht="6" customHeight="1" x14ac:dyDescent="0.3"/>
    <row r="17" spans="2:68" x14ac:dyDescent="0.3">
      <c r="B17" s="19" t="s">
        <v>18</v>
      </c>
      <c r="C17" s="19"/>
      <c r="D17" s="19"/>
      <c r="E17" s="19"/>
      <c r="F17" s="29"/>
      <c r="G17" s="30"/>
      <c r="H17" s="30"/>
      <c r="I17" s="30"/>
      <c r="J17" s="30"/>
      <c r="K17" s="30"/>
      <c r="L17" s="30"/>
      <c r="M17" s="30"/>
      <c r="N17" s="30"/>
      <c r="O17" s="30"/>
      <c r="P17" s="30"/>
      <c r="Q17" s="30"/>
      <c r="R17" s="31"/>
      <c r="T17" s="19"/>
      <c r="U17" s="19"/>
      <c r="V17" s="19"/>
      <c r="W17" s="19"/>
      <c r="X17" s="19"/>
      <c r="Y17" s="28"/>
      <c r="Z17" s="28"/>
      <c r="AA17" s="28"/>
      <c r="AB17" s="28"/>
      <c r="AC17" s="28"/>
      <c r="AD17" s="28"/>
      <c r="AE17" s="28"/>
      <c r="AF17" s="28"/>
      <c r="AG17" s="28"/>
      <c r="AH17" s="28"/>
      <c r="AI17" s="28"/>
      <c r="AJ17" s="28"/>
      <c r="AK17" s="28"/>
      <c r="AM17" s="19" t="s">
        <v>17</v>
      </c>
      <c r="AN17" s="19"/>
      <c r="AO17" s="19"/>
      <c r="AP17" s="19"/>
      <c r="AQ17" s="19"/>
      <c r="AR17" s="19"/>
      <c r="AS17" s="19"/>
      <c r="AT17" s="32"/>
      <c r="AU17" s="33"/>
      <c r="AV17" s="33"/>
      <c r="AW17" s="33"/>
      <c r="AX17" s="33"/>
      <c r="AY17" s="33"/>
      <c r="AZ17" s="33"/>
      <c r="BA17" s="33"/>
      <c r="BB17" s="33"/>
      <c r="BC17" s="33"/>
      <c r="BD17" s="33"/>
      <c r="BE17" s="33"/>
      <c r="BF17" s="34"/>
    </row>
    <row r="18" spans="2:68" ht="6" customHeight="1"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row>
    <row r="19" spans="2:68" ht="5.25" customHeight="1" x14ac:dyDescent="0.3"/>
    <row r="20" spans="2:68" ht="5.25" customHeight="1" x14ac:dyDescent="0.3"/>
    <row r="21" spans="2:68" ht="23.4" customHeight="1" x14ac:dyDescent="0.3">
      <c r="B21" s="25" t="s">
        <v>35</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row>
    <row r="22" spans="2:68" ht="15.6" x14ac:dyDescent="0.3">
      <c r="B22" s="35" t="s">
        <v>29</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row>
    <row r="23" spans="2:68" s="18" customFormat="1" ht="14.25" customHeight="1" x14ac:dyDescent="0.3">
      <c r="B23" s="20" t="s">
        <v>24</v>
      </c>
      <c r="C23" s="21"/>
      <c r="D23" s="21"/>
      <c r="E23" s="22"/>
      <c r="F23" s="20" t="s">
        <v>14</v>
      </c>
      <c r="G23" s="21"/>
      <c r="H23" s="21"/>
      <c r="I23" s="21"/>
      <c r="J23" s="21"/>
      <c r="K23" s="22"/>
      <c r="L23" s="20" t="s">
        <v>12</v>
      </c>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2"/>
      <c r="AP23" s="20" t="s">
        <v>25</v>
      </c>
      <c r="AQ23" s="21"/>
      <c r="AR23" s="21"/>
      <c r="AS23" s="21"/>
      <c r="AT23" s="22"/>
      <c r="AU23" s="20" t="s">
        <v>13</v>
      </c>
      <c r="AV23" s="21"/>
      <c r="AW23" s="21"/>
      <c r="AX23" s="21"/>
      <c r="AY23" s="22"/>
      <c r="AZ23" s="78" t="s">
        <v>15</v>
      </c>
      <c r="BA23" s="79"/>
      <c r="BB23" s="79"/>
      <c r="BC23" s="79"/>
      <c r="BD23" s="79"/>
      <c r="BE23" s="79"/>
      <c r="BF23" s="80"/>
    </row>
    <row r="24" spans="2:68" ht="14.25" customHeight="1" x14ac:dyDescent="0.3">
      <c r="B24" s="26"/>
      <c r="C24" s="26"/>
      <c r="D24" s="26"/>
      <c r="E24" s="26"/>
      <c r="F24" s="27" t="s">
        <v>30</v>
      </c>
      <c r="G24" s="27"/>
      <c r="H24" s="27"/>
      <c r="I24" s="27"/>
      <c r="J24" s="27"/>
      <c r="K24" s="27"/>
      <c r="L24" s="81" t="s">
        <v>36</v>
      </c>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3" t="s">
        <v>16</v>
      </c>
      <c r="AQ24" s="83"/>
      <c r="AR24" s="83"/>
      <c r="AS24" s="83"/>
      <c r="AT24" s="83"/>
      <c r="AU24" s="36">
        <v>248</v>
      </c>
      <c r="AV24" s="36"/>
      <c r="AW24" s="36"/>
      <c r="AX24" s="36"/>
      <c r="AY24" s="36"/>
      <c r="AZ24" s="84">
        <f>B24*AU24</f>
        <v>0</v>
      </c>
      <c r="BA24" s="84"/>
      <c r="BB24" s="84"/>
      <c r="BC24" s="84"/>
      <c r="BD24" s="84"/>
      <c r="BE24" s="84"/>
      <c r="BF24" s="84"/>
      <c r="BK24" s="9"/>
      <c r="BP24" s="9">
        <f>B24*AU24</f>
        <v>0</v>
      </c>
    </row>
    <row r="25" spans="2:68" ht="14.25" customHeight="1" x14ac:dyDescent="0.3">
      <c r="B25" s="26"/>
      <c r="C25" s="26"/>
      <c r="D25" s="26"/>
      <c r="E25" s="26"/>
      <c r="F25" s="27" t="s">
        <v>31</v>
      </c>
      <c r="G25" s="27"/>
      <c r="H25" s="27"/>
      <c r="I25" s="27"/>
      <c r="J25" s="27"/>
      <c r="K25" s="27"/>
      <c r="L25" s="81" t="s">
        <v>33</v>
      </c>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3" t="s">
        <v>16</v>
      </c>
      <c r="AQ25" s="83"/>
      <c r="AR25" s="83"/>
      <c r="AS25" s="83"/>
      <c r="AT25" s="83"/>
      <c r="AU25" s="36">
        <v>248</v>
      </c>
      <c r="AV25" s="36"/>
      <c r="AW25" s="36"/>
      <c r="AX25" s="36"/>
      <c r="AY25" s="36"/>
      <c r="AZ25" s="84">
        <f t="shared" ref="AZ25:AZ26" si="0">B25*AU25</f>
        <v>0</v>
      </c>
      <c r="BA25" s="84"/>
      <c r="BB25" s="84"/>
      <c r="BC25" s="84"/>
      <c r="BD25" s="84"/>
      <c r="BE25" s="84"/>
      <c r="BF25" s="84"/>
      <c r="BK25" s="9"/>
      <c r="BP25" s="9">
        <f t="shared" ref="BP25:BP26" si="1">B25*AU25</f>
        <v>0</v>
      </c>
    </row>
    <row r="26" spans="2:68" x14ac:dyDescent="0.3">
      <c r="B26" s="26"/>
      <c r="C26" s="26"/>
      <c r="D26" s="26"/>
      <c r="E26" s="26"/>
      <c r="F26" s="27" t="s">
        <v>32</v>
      </c>
      <c r="G26" s="27"/>
      <c r="H26" s="27"/>
      <c r="I26" s="27"/>
      <c r="J26" s="27"/>
      <c r="K26" s="27"/>
      <c r="L26" s="81" t="s">
        <v>34</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3" t="s">
        <v>16</v>
      </c>
      <c r="AQ26" s="83"/>
      <c r="AR26" s="83"/>
      <c r="AS26" s="83"/>
      <c r="AT26" s="83"/>
      <c r="AU26" s="36">
        <v>248</v>
      </c>
      <c r="AV26" s="36"/>
      <c r="AW26" s="36"/>
      <c r="AX26" s="36"/>
      <c r="AY26" s="36"/>
      <c r="AZ26" s="84">
        <f t="shared" si="0"/>
        <v>0</v>
      </c>
      <c r="BA26" s="84"/>
      <c r="BB26" s="84"/>
      <c r="BC26" s="84"/>
      <c r="BD26" s="84"/>
      <c r="BE26" s="84"/>
      <c r="BF26" s="84"/>
      <c r="BK26" s="9"/>
      <c r="BP26" s="9">
        <f t="shared" si="1"/>
        <v>0</v>
      </c>
    </row>
    <row r="27" spans="2:68" ht="8.4" customHeight="1" x14ac:dyDescent="0.3">
      <c r="B27" s="13"/>
      <c r="C27" s="13"/>
      <c r="D27" s="13"/>
      <c r="E27" s="13"/>
      <c r="F27" s="14"/>
      <c r="G27" s="14"/>
      <c r="H27" s="14"/>
      <c r="I27" s="14"/>
      <c r="J27" s="14"/>
      <c r="K27" s="14"/>
      <c r="L27" s="15"/>
      <c r="M27" s="15"/>
      <c r="N27" s="15"/>
      <c r="O27" s="15"/>
      <c r="P27" s="15"/>
      <c r="Q27" s="15"/>
      <c r="R27" s="15"/>
      <c r="S27" s="15"/>
      <c r="AP27" s="15"/>
      <c r="AQ27" s="15"/>
      <c r="AR27" s="15"/>
      <c r="AS27" s="15"/>
      <c r="AT27" s="15"/>
      <c r="AU27" s="16"/>
      <c r="AV27" s="16"/>
      <c r="AW27" s="16"/>
      <c r="AX27" s="16"/>
      <c r="AY27" s="16"/>
      <c r="AZ27" s="17"/>
      <c r="BA27" s="17"/>
      <c r="BB27" s="17"/>
      <c r="BC27" s="17"/>
      <c r="BD27" s="17"/>
      <c r="BE27" s="17"/>
      <c r="BF27" s="17"/>
      <c r="BK27" s="9"/>
    </row>
    <row r="28" spans="2:68" ht="13.5" customHeight="1" x14ac:dyDescent="0.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row>
    <row r="29" spans="2:68" ht="13.5" customHeight="1" x14ac:dyDescent="0.3">
      <c r="B29" s="50" t="s">
        <v>38</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2"/>
      <c r="AP29" s="41"/>
      <c r="AQ29" s="42"/>
      <c r="AR29" s="42"/>
      <c r="AS29" s="42"/>
      <c r="AT29" s="42"/>
      <c r="AU29" s="42"/>
      <c r="AV29" s="42"/>
      <c r="AW29" s="42"/>
      <c r="AX29" s="42"/>
      <c r="AY29" s="43"/>
      <c r="AZ29" s="60"/>
      <c r="BA29" s="60"/>
      <c r="BB29" s="60"/>
      <c r="BC29" s="60"/>
      <c r="BD29" s="60"/>
      <c r="BE29" s="60"/>
      <c r="BF29" s="60"/>
    </row>
    <row r="30" spans="2:68" ht="13.5" customHeight="1" x14ac:dyDescent="0.3">
      <c r="B30" s="53"/>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5"/>
      <c r="AP30" s="44"/>
      <c r="AQ30" s="45"/>
      <c r="AR30" s="45"/>
      <c r="AS30" s="45"/>
      <c r="AT30" s="45"/>
      <c r="AU30" s="45"/>
      <c r="AV30" s="45"/>
      <c r="AW30" s="45"/>
      <c r="AX30" s="45"/>
      <c r="AY30" s="46"/>
      <c r="AZ30" s="59"/>
      <c r="BA30" s="59"/>
      <c r="BB30" s="59"/>
      <c r="BC30" s="59"/>
      <c r="BD30" s="59"/>
      <c r="BE30" s="59"/>
      <c r="BF30" s="59"/>
    </row>
    <row r="31" spans="2:68" ht="18" customHeight="1" x14ac:dyDescent="0.3">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8"/>
      <c r="AP31" s="47" t="s">
        <v>19</v>
      </c>
      <c r="AQ31" s="48"/>
      <c r="AR31" s="48"/>
      <c r="AS31" s="48"/>
      <c r="AT31" s="48"/>
      <c r="AU31" s="48"/>
      <c r="AV31" s="48"/>
      <c r="AW31" s="48"/>
      <c r="AX31" s="48"/>
      <c r="AY31" s="49"/>
      <c r="AZ31" s="38">
        <f>SUM(AZ24:BF30)</f>
        <v>0</v>
      </c>
      <c r="BA31" s="39"/>
      <c r="BB31" s="39"/>
      <c r="BC31" s="39"/>
      <c r="BD31" s="39"/>
      <c r="BE31" s="39"/>
      <c r="BF31" s="40"/>
    </row>
    <row r="32" spans="2:68" s="2" customFormat="1" ht="6" customHeight="1" x14ac:dyDescent="0.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4"/>
      <c r="BA32" s="4"/>
      <c r="BB32" s="4"/>
      <c r="BC32" s="4"/>
      <c r="BD32" s="4"/>
      <c r="BE32" s="4"/>
      <c r="BF32" s="4"/>
    </row>
    <row r="33" spans="1:59" s="2" customFormat="1" ht="6" customHeight="1" x14ac:dyDescent="0.3">
      <c r="AZ33" s="5"/>
      <c r="BA33" s="5"/>
      <c r="BB33" s="5"/>
      <c r="BC33" s="5"/>
      <c r="BD33" s="5"/>
      <c r="BE33" s="5"/>
      <c r="BF33" s="5"/>
    </row>
    <row r="34" spans="1:59" s="2" customFormat="1" ht="18" x14ac:dyDescent="0.3">
      <c r="A34" s="24" t="s">
        <v>21</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row>
    <row r="35" spans="1:59" s="2" customFormat="1" ht="18" x14ac:dyDescent="0.3">
      <c r="A35" s="23" t="s">
        <v>22</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row>
    <row r="36" spans="1:59" s="2" customFormat="1" ht="18" x14ac:dyDescent="0.3">
      <c r="A36" s="23" t="s">
        <v>11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row>
    <row r="37" spans="1:59" s="2" customFormat="1" ht="18" x14ac:dyDescent="0.3">
      <c r="A37" s="23" t="s">
        <v>20</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row>
    <row r="38" spans="1:59" s="2" customFormat="1" ht="4.95" customHeight="1" x14ac:dyDescent="0.3">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8"/>
      <c r="BA38" s="8"/>
      <c r="BB38" s="8"/>
      <c r="BC38" s="8"/>
      <c r="BD38" s="8"/>
      <c r="BE38" s="8"/>
      <c r="BF38" s="8"/>
      <c r="BG38" s="6"/>
    </row>
    <row r="39" spans="1:59" s="2" customFormat="1" ht="25.2" customHeight="1" x14ac:dyDescent="0.3">
      <c r="A39" s="6"/>
      <c r="B39" s="61" t="s">
        <v>27</v>
      </c>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
    </row>
    <row r="40" spans="1:59" s="2" customFormat="1" ht="87.6" customHeight="1" x14ac:dyDescent="0.3">
      <c r="B40" s="37" t="s">
        <v>26</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row>
    <row r="41" spans="1:59" s="2" customFormat="1" ht="44.4" customHeight="1" x14ac:dyDescent="0.3">
      <c r="AZ41" s="5"/>
      <c r="BA41" s="5"/>
      <c r="BB41" s="5"/>
      <c r="BC41" s="5"/>
      <c r="BD41" s="5"/>
      <c r="BE41" s="5"/>
      <c r="BF41" s="5"/>
    </row>
  </sheetData>
  <sheetProtection algorithmName="SHA-512" hashValue="MYm59JYtLVxkj994Eq9SYRGANlqGzRS8vj8vlj+ZiG/ZPGw4Kio/fV73knmaznJM1BqsGkycwImS1HFECpSi/A==" saltValue="Hl50O3aG8H32LzH/dp/MZQ==" spinCount="100000" sheet="1" formatRows="0"/>
  <mergeCells count="82">
    <mergeCell ref="B28:BF28"/>
    <mergeCell ref="AZ24:BF24"/>
    <mergeCell ref="B26:E26"/>
    <mergeCell ref="F26:K26"/>
    <mergeCell ref="AP26:AT26"/>
    <mergeCell ref="AU26:AY26"/>
    <mergeCell ref="AZ26:BF26"/>
    <mergeCell ref="AP25:AT25"/>
    <mergeCell ref="L26:AO26"/>
    <mergeCell ref="AZ25:BF25"/>
    <mergeCell ref="L25:AO25"/>
    <mergeCell ref="AU23:AY23"/>
    <mergeCell ref="B23:E23"/>
    <mergeCell ref="F23:K23"/>
    <mergeCell ref="AZ23:BF23"/>
    <mergeCell ref="L24:AO24"/>
    <mergeCell ref="L23:AO23"/>
    <mergeCell ref="B24:E24"/>
    <mergeCell ref="F24:K24"/>
    <mergeCell ref="AP24:AT24"/>
    <mergeCell ref="AU24:AY24"/>
    <mergeCell ref="AE14:AO14"/>
    <mergeCell ref="AP13:BF13"/>
    <mergeCell ref="AP11:BF11"/>
    <mergeCell ref="AE7:AO7"/>
    <mergeCell ref="AE8:AO8"/>
    <mergeCell ref="AE9:AO9"/>
    <mergeCell ref="AE10:AO10"/>
    <mergeCell ref="B13:L13"/>
    <mergeCell ref="B14:L14"/>
    <mergeCell ref="B8:L8"/>
    <mergeCell ref="AP14:BF14"/>
    <mergeCell ref="M8:AC8"/>
    <mergeCell ref="M9:AC9"/>
    <mergeCell ref="M10:AC10"/>
    <mergeCell ref="AE11:AO11"/>
    <mergeCell ref="AE12:AO12"/>
    <mergeCell ref="AT12:AY12"/>
    <mergeCell ref="AZ12:BF12"/>
    <mergeCell ref="M13:AC13"/>
    <mergeCell ref="M14:AC14"/>
    <mergeCell ref="W12:AC12"/>
    <mergeCell ref="Q12:V12"/>
    <mergeCell ref="AE13:AO13"/>
    <mergeCell ref="B11:L11"/>
    <mergeCell ref="AP12:AS12"/>
    <mergeCell ref="AP8:BF8"/>
    <mergeCell ref="AP9:BF9"/>
    <mergeCell ref="AP10:BF10"/>
    <mergeCell ref="M11:AC11"/>
    <mergeCell ref="M12:P12"/>
    <mergeCell ref="B12:L12"/>
    <mergeCell ref="O2:AS2"/>
    <mergeCell ref="O3:AS3"/>
    <mergeCell ref="B7:L7"/>
    <mergeCell ref="B9:L9"/>
    <mergeCell ref="B10:L10"/>
    <mergeCell ref="B40:BF40"/>
    <mergeCell ref="AZ31:BF31"/>
    <mergeCell ref="AP29:AY29"/>
    <mergeCell ref="AP30:AY30"/>
    <mergeCell ref="AP31:AY31"/>
    <mergeCell ref="B29:AO31"/>
    <mergeCell ref="AZ30:BF30"/>
    <mergeCell ref="AZ29:BF29"/>
    <mergeCell ref="B39:BF39"/>
    <mergeCell ref="T17:X17"/>
    <mergeCell ref="AP23:AT23"/>
    <mergeCell ref="A36:BG36"/>
    <mergeCell ref="A37:BG37"/>
    <mergeCell ref="A34:BG34"/>
    <mergeCell ref="A35:BG35"/>
    <mergeCell ref="B21:BF21"/>
    <mergeCell ref="B25:E25"/>
    <mergeCell ref="F25:K25"/>
    <mergeCell ref="AM17:AS17"/>
    <mergeCell ref="Y17:AK17"/>
    <mergeCell ref="F17:R17"/>
    <mergeCell ref="AT17:BF17"/>
    <mergeCell ref="B17:E17"/>
    <mergeCell ref="B22:BF22"/>
    <mergeCell ref="AU25:AY25"/>
  </mergeCells>
  <phoneticPr fontId="16" type="noConversion"/>
  <conditionalFormatting sqref="AP8:BF14">
    <cfRule type="cellIs" dxfId="3" priority="15" operator="equal">
      <formula>0</formula>
    </cfRule>
  </conditionalFormatting>
  <conditionalFormatting sqref="AZ24:BF27">
    <cfRule type="cellIs" dxfId="2" priority="6" operator="equal">
      <formula>0</formula>
    </cfRule>
  </conditionalFormatting>
  <conditionalFormatting sqref="AZ29:BF31">
    <cfRule type="cellIs" dxfId="1" priority="18" operator="equal">
      <formula>0</formula>
    </cfRule>
  </conditionalFormatting>
  <conditionalFormatting sqref="AZ39:BF41">
    <cfRule type="cellIs" dxfId="0" priority="1" operator="equal">
      <formula>0</formula>
    </cfRule>
  </conditionalFormatting>
  <dataValidations count="2">
    <dataValidation type="whole" operator="greaterThanOrEqual" allowBlank="1" showInputMessage="1" showErrorMessage="1" errorTitle="ERROR!" error="Only order quantities of 30,001 or more are allowed for this field." sqref="C27:E27" xr:uid="{00000000-0002-0000-0000-000005000000}">
      <formula1>30001</formula1>
    </dataValidation>
    <dataValidation type="whole" allowBlank="1" showInputMessage="1" showErrorMessage="1" error="Quantity is limited to 1 for this item." sqref="B24:E26" xr:uid="{7701F3FE-B80D-4866-88D2-F6A7CAD2E9BD}">
      <formula1>1</formula1>
      <formula2>1</formula2>
    </dataValidation>
  </dataValidations>
  <printOptions horizontalCentered="1"/>
  <pageMargins left="0.16" right="0.23" top="0.35" bottom="0.36" header="0.3" footer="0.16"/>
  <pageSetup scale="97" fitToHeight="2" orientation="portrait" r:id="rId1"/>
  <headerFooter>
    <oddFooter xml:space="preserve">&amp;C&amp;8Copyright © 2024 Data Recognition Corporation. All rights reserved. TABE and TABE Online are trademarks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52</xdr:col>
                    <xdr:colOff>60960</xdr:colOff>
                    <xdr:row>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81B2-2461-4C04-8367-52C81893A98D}">
  <sheetPr>
    <tabColor theme="6" tint="0.39997558519241921"/>
  </sheetPr>
  <dimension ref="A2"/>
  <sheetViews>
    <sheetView workbookViewId="0">
      <selection activeCell="A4" sqref="A4"/>
    </sheetView>
  </sheetViews>
  <sheetFormatPr defaultRowHeight="14.4" x14ac:dyDescent="0.3"/>
  <sheetData>
    <row r="2" spans="1:1" x14ac:dyDescent="0.3">
      <c r="A2" s="18" t="s">
        <v>28</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2053" r:id="rId4">
          <objectPr defaultSize="0" r:id="rId5">
            <anchor moveWithCells="1">
              <from>
                <xdr:col>0</xdr:col>
                <xdr:colOff>0</xdr:colOff>
                <xdr:row>3</xdr:row>
                <xdr:rowOff>0</xdr:rowOff>
              </from>
              <to>
                <xdr:col>1</xdr:col>
                <xdr:colOff>304800</xdr:colOff>
                <xdr:row>6</xdr:row>
                <xdr:rowOff>137160</xdr:rowOff>
              </to>
            </anchor>
          </objectPr>
        </oleObject>
      </mc:Choice>
      <mc:Fallback>
        <oleObject progId="Acrobat Document" dvAspect="DVASPECT_ICON" shapeId="205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ORDER FORM</vt:lpstr>
      <vt:lpstr>AGREEMENT</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2024-11-26T23:11:27Z</cp:lastPrinted>
  <dcterms:created xsi:type="dcterms:W3CDTF">2015-10-15T18:27:25Z</dcterms:created>
  <dcterms:modified xsi:type="dcterms:W3CDTF">2025-12-11T22:59:49Z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