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T:\21 - Shelf\Billing Docs\ORDER FORMS\CATALOG\2026\"/>
    </mc:Choice>
  </mc:AlternateContent>
  <xr:revisionPtr revIDLastSave="0" documentId="13_ncr:1_{2A6CF5B5-7888-4BD2-976C-2AC5C1BE3A2E}" xr6:coauthVersionLast="47" xr6:coauthVersionMax="47" xr10:uidLastSave="{00000000-0000-0000-0000-000000000000}"/>
  <bookViews>
    <workbookView xWindow="-108" yWindow="-108" windowWidth="23256" windowHeight="13896" xr2:uid="{00000000-000D-0000-FFFF-FFFF00000000}"/>
  </bookViews>
  <sheets>
    <sheet name="Order Form" sheetId="1" r:id="rId1"/>
    <sheet name="Local Scanning Info Form" sheetId="2" r:id="rId2"/>
  </sheets>
  <definedNames>
    <definedName name="_xlnm.Print_Area" localSheetId="0">'Order Form'!$A$1:$BG$155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Z120" i="1" l="1"/>
  <c r="AZ86" i="1" l="1"/>
  <c r="AZ85" i="1"/>
  <c r="AZ84" i="1"/>
  <c r="AZ83" i="1"/>
  <c r="AZ82" i="1"/>
  <c r="AZ81" i="1"/>
  <c r="AZ80" i="1"/>
  <c r="AZ79" i="1"/>
  <c r="AZ76" i="1"/>
  <c r="AZ75" i="1"/>
  <c r="AZ74" i="1"/>
  <c r="BZ70" i="1" l="1"/>
  <c r="AZ70" i="1"/>
  <c r="BZ69" i="1"/>
  <c r="AZ69" i="1"/>
  <c r="BZ68" i="1"/>
  <c r="AZ68" i="1"/>
  <c r="BZ67" i="1"/>
  <c r="AZ67" i="1"/>
  <c r="BZ66" i="1"/>
  <c r="AZ66" i="1"/>
  <c r="BZ65" i="1"/>
  <c r="AZ65" i="1"/>
  <c r="BZ64" i="1"/>
  <c r="AZ64" i="1"/>
  <c r="BZ63" i="1"/>
  <c r="AZ63" i="1"/>
  <c r="BZ62" i="1"/>
  <c r="AZ62" i="1"/>
  <c r="AZ90" i="1" l="1"/>
  <c r="AZ51" i="1" l="1"/>
  <c r="AZ113" i="1" l="1"/>
  <c r="AZ59" i="1" l="1"/>
  <c r="AZ131" i="1" l="1"/>
  <c r="AZ130" i="1"/>
  <c r="AZ129" i="1"/>
  <c r="AZ128" i="1"/>
  <c r="AZ127" i="1"/>
  <c r="AZ126" i="1"/>
  <c r="AZ125" i="1"/>
  <c r="AZ124" i="1"/>
  <c r="AZ123" i="1"/>
  <c r="AP14" i="1" l="1"/>
  <c r="AP13" i="1"/>
  <c r="AZ12" i="1"/>
  <c r="AP12" i="1"/>
  <c r="AP11" i="1"/>
  <c r="AP10" i="1"/>
  <c r="AP9" i="1"/>
  <c r="AP8" i="1"/>
  <c r="AZ138" i="1" l="1"/>
  <c r="AZ139" i="1"/>
  <c r="AZ137" i="1"/>
  <c r="AZ136" i="1"/>
  <c r="AZ135" i="1"/>
  <c r="AZ112" i="1"/>
  <c r="AZ119" i="1"/>
  <c r="AZ118" i="1"/>
  <c r="AZ117" i="1"/>
  <c r="AZ116" i="1"/>
  <c r="AZ115" i="1"/>
  <c r="AZ114" i="1"/>
  <c r="AZ106" i="1"/>
  <c r="AZ109" i="1"/>
  <c r="AZ108" i="1"/>
  <c r="AZ107" i="1"/>
  <c r="AZ92" i="1"/>
  <c r="AZ91" i="1"/>
  <c r="AZ96" i="1"/>
  <c r="AZ95" i="1"/>
  <c r="AZ103" i="1"/>
  <c r="AZ102" i="1"/>
  <c r="AZ101" i="1"/>
  <c r="AZ100" i="1"/>
  <c r="AZ99" i="1"/>
  <c r="AZ98" i="1"/>
  <c r="AZ97" i="1"/>
  <c r="AZ56" i="1"/>
  <c r="AZ58" i="1"/>
  <c r="AZ57" i="1"/>
  <c r="AZ46" i="1"/>
  <c r="AZ43" i="1"/>
  <c r="AZ42" i="1"/>
  <c r="AZ41" i="1"/>
  <c r="AZ40" i="1"/>
  <c r="AZ39" i="1"/>
  <c r="AZ38" i="1"/>
  <c r="AZ37" i="1"/>
  <c r="AZ36" i="1"/>
  <c r="AZ29" i="1"/>
  <c r="AZ28" i="1"/>
  <c r="AZ27" i="1"/>
  <c r="AZ26" i="1"/>
  <c r="AZ31" i="1"/>
  <c r="AZ30" i="1"/>
  <c r="AZ32" i="1"/>
  <c r="AZ142" i="1"/>
  <c r="AZ33" i="1"/>
  <c r="AZ23" i="1"/>
  <c r="AZ48" i="1"/>
  <c r="AZ47" i="1"/>
  <c r="AZ143" i="1"/>
  <c r="AZ144" i="1" l="1"/>
  <c r="AZ145" i="1" s="1"/>
  <c r="AZ146" i="1" l="1"/>
</calcChain>
</file>

<file path=xl/sharedStrings.xml><?xml version="1.0" encoding="utf-8"?>
<sst xmlns="http://schemas.openxmlformats.org/spreadsheetml/2006/main" count="330" uniqueCount="228">
  <si>
    <t>Name:</t>
  </si>
  <si>
    <t>Organization Name:</t>
  </si>
  <si>
    <t>Phone:</t>
  </si>
  <si>
    <t>Email:</t>
  </si>
  <si>
    <t>City:</t>
  </si>
  <si>
    <t>State:</t>
  </si>
  <si>
    <t>Zip Code:</t>
  </si>
  <si>
    <t>Email Address:</t>
  </si>
  <si>
    <t>Shipping Address:</t>
  </si>
  <si>
    <t>Ship to</t>
  </si>
  <si>
    <t>Bill to</t>
  </si>
  <si>
    <t>Phone: 800-538-9547   Fax: 800-282-0266</t>
  </si>
  <si>
    <t>QTY</t>
  </si>
  <si>
    <t>UNIT</t>
  </si>
  <si>
    <t>Item Description</t>
  </si>
  <si>
    <t>Price</t>
  </si>
  <si>
    <t>ISBN</t>
  </si>
  <si>
    <t>Total</t>
  </si>
  <si>
    <t>Each</t>
  </si>
  <si>
    <t>Ship Via:</t>
  </si>
  <si>
    <t>Order Date:</t>
  </si>
  <si>
    <t>P.O. #:</t>
  </si>
  <si>
    <t>Subtotal:</t>
  </si>
  <si>
    <t>Grand Total:</t>
  </si>
  <si>
    <t>Shipping (est.):</t>
  </si>
  <si>
    <t>25/pkg.</t>
  </si>
  <si>
    <t>50/pkg.</t>
  </si>
  <si>
    <t>TABE CLAS-E Locator Test</t>
  </si>
  <si>
    <t>10/pkg.</t>
  </si>
  <si>
    <t>TABE CLAS-E Writing Folios</t>
  </si>
  <si>
    <t>TABE CLAS-E Answer Sheets</t>
  </si>
  <si>
    <r>
      <t>TABE CLAS-E SCOREZE</t>
    </r>
    <r>
      <rPr>
        <b/>
        <sz val="12"/>
        <color theme="1"/>
        <rFont val="Calibri"/>
        <family val="2"/>
      </rPr>
      <t>®</t>
    </r>
    <r>
      <rPr>
        <b/>
        <sz val="12"/>
        <color theme="1"/>
        <rFont val="Calibri"/>
        <family val="2"/>
        <scheme val="minor"/>
      </rPr>
      <t xml:space="preserve"> Answer Sheets</t>
    </r>
  </si>
  <si>
    <t>TABE CLAS-E Scoring Guides</t>
  </si>
  <si>
    <t>TABE CLAS-E Scoring Stencils</t>
  </si>
  <si>
    <t>C1093800</t>
  </si>
  <si>
    <t>C1093900</t>
  </si>
  <si>
    <t>C1094000</t>
  </si>
  <si>
    <t>C1094100</t>
  </si>
  <si>
    <t>C1094200</t>
  </si>
  <si>
    <t>C1094300</t>
  </si>
  <si>
    <t>C1094400</t>
  </si>
  <si>
    <t>C1094500</t>
  </si>
  <si>
    <t>C1094600</t>
  </si>
  <si>
    <t>Locator Test Scoring Stencil</t>
  </si>
  <si>
    <t>Level 2, Form A Scoring Stencil</t>
  </si>
  <si>
    <t>Level 3, Form A Scoring Stencil</t>
  </si>
  <si>
    <t>Level 4, Form A Scoring Stencil</t>
  </si>
  <si>
    <t>Level 2, Form B Scoring Stencil</t>
  </si>
  <si>
    <t>Level 3, Form B Scoring Stencil</t>
  </si>
  <si>
    <t>Level 4, Form B Scoring Stencil</t>
  </si>
  <si>
    <t>TABE CLAS-E Individual Diagnostic Profiles</t>
  </si>
  <si>
    <t>C1095102</t>
  </si>
  <si>
    <t>C1095202</t>
  </si>
  <si>
    <t>C1095302</t>
  </si>
  <si>
    <t>C1095402</t>
  </si>
  <si>
    <t>Level 1, Forms A&amp;B Individual Diagnostic Profiles</t>
  </si>
  <si>
    <t>Level 2, Forms A&amp;B Individual Diagnostic Profiles</t>
  </si>
  <si>
    <t>Level 3, Forms A&amp;B Individual Diagnostic Profiles</t>
  </si>
  <si>
    <t>Level 4, Forms A&amp;B Individual Diagnostic Profiles</t>
  </si>
  <si>
    <t>TABE CLAS-E Test Directions</t>
  </si>
  <si>
    <t>TABE CLAS-E Staff Development</t>
  </si>
  <si>
    <t>C1095700</t>
  </si>
  <si>
    <t>C1095800</t>
  </si>
  <si>
    <t>C1095900</t>
  </si>
  <si>
    <t>C1096100</t>
  </si>
  <si>
    <t>C1096120</t>
  </si>
  <si>
    <t>Staff Development DVD</t>
  </si>
  <si>
    <t>Staff Development Workbook (10/pkg.)</t>
  </si>
  <si>
    <t>Staff Development Workbook with DVD (10/pkg.)</t>
  </si>
  <si>
    <t>TABE CLAS-E Professional Development</t>
  </si>
  <si>
    <t>C8737900</t>
  </si>
  <si>
    <t>C8737800</t>
  </si>
  <si>
    <t>TABE CLAS-E Admin &amp; Scoring Web-Based Training</t>
  </si>
  <si>
    <t>TABE CLAS-E Admin &amp; Scoring Onsite Training</t>
  </si>
  <si>
    <t>Email: ShelfCustomerService@DataRecognitionCorp.com</t>
  </si>
  <si>
    <t>Self-scoring, no stencil needed.</t>
  </si>
  <si>
    <t>Required for hand scoring.</t>
  </si>
  <si>
    <t xml:space="preserve">Order Form Privacy Statement: DRC shall have the right to use student personal information and data and Licensee Information for research purposes for development of assessment tests, statistical analysis and norms and other research purposes (collectively “Research”), provided that students’ identifiable information will be used only in the aggregate so the privacy of the individual's such information will be maintained.
Customer Privacy Notice: DRC respects your privacy. We use your contact information to fulfill your requests and service your account. Your information is located in a secure database in the U.S. and access is limited to authorized persons. You may contact DRC, 13490 Bass Lake Road, Maple Grove, MN 55311 or call 1.800.538.9547 to Opt Out, review your data or ask questions. For more information about Data Recognition Corporation’s Privacy Policy, visit our website at www.datarecognitioncorp.com/Pages/privacy.aspx. </t>
  </si>
  <si>
    <t>Please submit your orders to DRC Shelf Customer Service via phone, fax, email, or mail.</t>
  </si>
  <si>
    <t>PO Box 398, Hopkins, MN 55343-0398</t>
  </si>
  <si>
    <t>Billing Address:</t>
  </si>
  <si>
    <t>Level 1, Form B Scoring Stencil 
(for use with Answer Sheet - Lvls. 1-4, Forms A&amp;B)</t>
  </si>
  <si>
    <t>Level 1, Form A Scoring Stencil 
(for use with Answer Sheet - Lvls. 1-4, Forms A&amp;B)</t>
  </si>
  <si>
    <t>Teacher's Resource Guide Volume 2 (PDF Version)</t>
  </si>
  <si>
    <t>Teacher's Resource Guide Volume 1 (PDF Version)</t>
  </si>
  <si>
    <t>TABE CLAS-E Listening CD</t>
  </si>
  <si>
    <t>C1088500</t>
  </si>
  <si>
    <t>C1088600</t>
  </si>
  <si>
    <t>C1088700</t>
  </si>
  <si>
    <t>C1088800</t>
  </si>
  <si>
    <t>C1088900</t>
  </si>
  <si>
    <t>C1089000</t>
  </si>
  <si>
    <t>C1089700</t>
  </si>
  <si>
    <t xml:space="preserve">TABE CLAS-E Listening A-2 CD                                </t>
  </si>
  <si>
    <t xml:space="preserve">TABE CLAS-E Listening A-3 CD                                </t>
  </si>
  <si>
    <t xml:space="preserve">TABE CLAS-E Listening A-4 CD                                </t>
  </si>
  <si>
    <t xml:space="preserve">TABE CLAS-E Listening B-2 CD                                </t>
  </si>
  <si>
    <t xml:space="preserve">TABE CLAS-E Listening B-3 CD                                </t>
  </si>
  <si>
    <t xml:space="preserve">TABE CLAS-E Listening B-4 CD                                </t>
  </si>
  <si>
    <t xml:space="preserve">TABE CLAS-E Listening LOCATOR CD                            </t>
  </si>
  <si>
    <t>C1094700</t>
  </si>
  <si>
    <t>C1094800</t>
  </si>
  <si>
    <t xml:space="preserve">TABE CLAS-E Listening A-1 CD                                </t>
  </si>
  <si>
    <t xml:space="preserve">TABE CLAS-E Listening B-1 CD                                </t>
  </si>
  <si>
    <t>C1236900</t>
  </si>
  <si>
    <t xml:space="preserve">TABE CLAS-E Locator Test Booklet                   </t>
  </si>
  <si>
    <t>C1236100</t>
  </si>
  <si>
    <t>C1236200</t>
  </si>
  <si>
    <t>C1236300</t>
  </si>
  <si>
    <t>C1236400</t>
  </si>
  <si>
    <t>C1236500</t>
  </si>
  <si>
    <t>C1236600</t>
  </si>
  <si>
    <t>C1236700</t>
  </si>
  <si>
    <t>C1236800</t>
  </si>
  <si>
    <t xml:space="preserve">TABE CLAS-E 1C Test Booklet </t>
  </si>
  <si>
    <t xml:space="preserve">TABE CLAS-E 1D Test Booklet </t>
  </si>
  <si>
    <t xml:space="preserve">TABE CLAS-E 2C Test Booklet    </t>
  </si>
  <si>
    <t xml:space="preserve">TABE CLAS-E 2D Test Booklet </t>
  </si>
  <si>
    <t xml:space="preserve">TABE CLAS-E 3C Test Booklet </t>
  </si>
  <si>
    <t xml:space="preserve">TABE CLAS-E 3D Test Booklet </t>
  </si>
  <si>
    <t xml:space="preserve">TABE CLAS-E 4C Test Booklet </t>
  </si>
  <si>
    <t xml:space="preserve">TABE CLAS-E 4D Test Booklet    </t>
  </si>
  <si>
    <t>C1237300</t>
  </si>
  <si>
    <t>C1237400</t>
  </si>
  <si>
    <t>C1237500</t>
  </si>
  <si>
    <t>C1237600</t>
  </si>
  <si>
    <t>C1237700</t>
  </si>
  <si>
    <t>C1237800</t>
  </si>
  <si>
    <t>C1237900</t>
  </si>
  <si>
    <t>C1238000</t>
  </si>
  <si>
    <t xml:space="preserve">TABE CLAS-E 1C Writing Folio </t>
  </si>
  <si>
    <t xml:space="preserve">TABE CLAS-E 1D Writing Folio </t>
  </si>
  <si>
    <t xml:space="preserve">TABE CLAS-E 2C Writing Folio </t>
  </si>
  <si>
    <t>TABE CLAS-E 2D Writing Folio</t>
  </si>
  <si>
    <t xml:space="preserve">TABE CLAS-E 3C Writing Folio </t>
  </si>
  <si>
    <t xml:space="preserve">TABE CLAS-E 3D Writing Folio </t>
  </si>
  <si>
    <t xml:space="preserve">TABE CLAS-E 4C Writing Folio </t>
  </si>
  <si>
    <t xml:space="preserve">TABE CLAS-E 4D Writing Folio </t>
  </si>
  <si>
    <t>C1237200</t>
  </si>
  <si>
    <t>C1237000</t>
  </si>
  <si>
    <t>C1237100</t>
  </si>
  <si>
    <t>C1238100</t>
  </si>
  <si>
    <t>C1238200</t>
  </si>
  <si>
    <t>C1238300</t>
  </si>
  <si>
    <t>C1238400</t>
  </si>
  <si>
    <t>C1240900</t>
  </si>
  <si>
    <t>TABE CLAS-E 1C/D Scoreze</t>
  </si>
  <si>
    <t>TABE CLAS-E 2C/D Scoreze</t>
  </si>
  <si>
    <t xml:space="preserve">TABE CLAS-E 3C/D Scoreze        </t>
  </si>
  <si>
    <t xml:space="preserve">TABE CLAS-E 4C/D Scoreze </t>
  </si>
  <si>
    <t>C1241000</t>
  </si>
  <si>
    <t xml:space="preserve">TABE CLAS-E Test Books </t>
  </si>
  <si>
    <t>Each package contains 1 copy of Test Directions.</t>
  </si>
  <si>
    <t xml:space="preserve">TABE CLAS-E Locator Test Directions                         </t>
  </si>
  <si>
    <t xml:space="preserve">TABE CLAS-E 1C Test Directions                              </t>
  </si>
  <si>
    <t xml:space="preserve">TABE CLAS-E 2C Test Directions                              </t>
  </si>
  <si>
    <t xml:space="preserve">TABE CLAS-E 2D Test Directions                              </t>
  </si>
  <si>
    <t xml:space="preserve">TABE CLAS-E 3C Test Directions                              </t>
  </si>
  <si>
    <t xml:space="preserve">TABE CLAS-E 3D Test Directions                              </t>
  </si>
  <si>
    <t xml:space="preserve">TABE CLAS-E 4C Test Directions                              </t>
  </si>
  <si>
    <t xml:space="preserve">TABE CLAS-E 1D Test Directions                              </t>
  </si>
  <si>
    <t>If you are planning on using our local scanning tool (no charge), please enter "1" as the quantity in the scanning tool section and complete the Local Scanning Information Form located on the second tab at the bottom of the page. Complete 1 "Local Scanning Info Form" for each location.</t>
  </si>
  <si>
    <t>C1211500</t>
  </si>
  <si>
    <t>TABE CLAS-E LOCAL SCANNING TOOL</t>
  </si>
  <si>
    <t>TABE &amp; TABE CLAS-E  Local Scanning Tool</t>
  </si>
  <si>
    <t>Scoreable by the TABE Local-Scanning Tool</t>
  </si>
  <si>
    <r>
      <t>TABE CLAS-E Locator Answer Document (</t>
    </r>
    <r>
      <rPr>
        <i/>
        <sz val="11"/>
        <color theme="1"/>
        <rFont val="Calibri"/>
        <family val="2"/>
        <scheme val="minor"/>
      </rPr>
      <t>Answer Key must be requested for hand scoring the Locator</t>
    </r>
    <r>
      <rPr>
        <sz val="11"/>
        <color theme="1"/>
        <rFont val="Calibri"/>
        <family val="2"/>
        <scheme val="minor"/>
      </rPr>
      <t>)</t>
    </r>
  </si>
  <si>
    <t>C1241700</t>
  </si>
  <si>
    <t>TABE CLAS-E C/D Scoring Tables (PDF Version)</t>
  </si>
  <si>
    <t>TABE CLAS-E LEVEL 1 C/D Answer Document</t>
  </si>
  <si>
    <t xml:space="preserve">TABE CLAS-E LEVEL 2-4 C/D Answer Document </t>
  </si>
  <si>
    <t>TABE CLAS-E  LARGE PRINT TEST BOOKS</t>
  </si>
  <si>
    <t>C1239800</t>
  </si>
  <si>
    <t>C1239000</t>
  </si>
  <si>
    <t>C1239100</t>
  </si>
  <si>
    <t>C1239200</t>
  </si>
  <si>
    <t>C1239300</t>
  </si>
  <si>
    <t>C1239400</t>
  </si>
  <si>
    <t>C1239500</t>
  </si>
  <si>
    <t>C1239600</t>
  </si>
  <si>
    <t>C1239700</t>
  </si>
  <si>
    <t xml:space="preserve">TABE CLAS E Locator Large Print Test Booklet                 </t>
  </si>
  <si>
    <t xml:space="preserve">TABE CLAS-E 1C Large Print Test Booklet                           </t>
  </si>
  <si>
    <t xml:space="preserve">TABE CLAS-E 1D Large Print Test Booklet                           </t>
  </si>
  <si>
    <t xml:space="preserve">TABE CLAS-E 2C Large Print Test Booklet                           </t>
  </si>
  <si>
    <t xml:space="preserve">TABE CLAS-E 2D Large Print Test Booklet                           </t>
  </si>
  <si>
    <t xml:space="preserve">TABE CLAS-E 3C Large Print Test Booklet                           </t>
  </si>
  <si>
    <t xml:space="preserve">TABE CLAS-E 3D Large Print Test Booklet                           </t>
  </si>
  <si>
    <t xml:space="preserve">TABE CLAS-E 4C Large Print Test Booklet                           </t>
  </si>
  <si>
    <t xml:space="preserve">TABE CLAS-E 4D Large Print Test Booklet                           </t>
  </si>
  <si>
    <t xml:space="preserve">TABE CLAS-E C/D Writing Rubric Scoring Guide </t>
  </si>
  <si>
    <t xml:space="preserve">TABE CLAS-E C/D Speaking Rubric Scoring Guide </t>
  </si>
  <si>
    <t>TABE CLAS-E LARGE PRINT ANSWER DOCUMENTS</t>
  </si>
  <si>
    <t>C1242800</t>
  </si>
  <si>
    <t>C1242900</t>
  </si>
  <si>
    <t>C1243000</t>
  </si>
  <si>
    <t xml:space="preserve">TABE CLAS-E 1C and 1D Large Print Answer Document           </t>
  </si>
  <si>
    <t xml:space="preserve">TABE CLAS-E 2-4 C and D Large Print Answer Document         </t>
  </si>
  <si>
    <t xml:space="preserve">TABE CLAS-E Locator Large Print Answer Document             </t>
  </si>
  <si>
    <t>TABE CLAS-E  LARGE WRITING FOLIO</t>
  </si>
  <si>
    <t>C1242000</t>
  </si>
  <si>
    <t>C1242100</t>
  </si>
  <si>
    <t>C1242200</t>
  </si>
  <si>
    <t>C1242300</t>
  </si>
  <si>
    <t>C1242400</t>
  </si>
  <si>
    <t>C1242500</t>
  </si>
  <si>
    <t>C1242600</t>
  </si>
  <si>
    <t>C1242700</t>
  </si>
  <si>
    <t xml:space="preserve">TABE CLAS-E 1C Large Print Writing Folio                    </t>
  </si>
  <si>
    <t xml:space="preserve">TABE CLAS-E 1D Large Print Writing Folio                    </t>
  </si>
  <si>
    <t xml:space="preserve">TABE CLAS-E 2C Large Print Writing Folio                    </t>
  </si>
  <si>
    <t xml:space="preserve">TABE CLAS-E 2D Large Print Writing Folio                    </t>
  </si>
  <si>
    <t xml:space="preserve">TABE CLAS-E 3C Large Print Writing Folio                    </t>
  </si>
  <si>
    <t xml:space="preserve">TABE CLAS-E 3D Large Print Writing Folio                    </t>
  </si>
  <si>
    <t xml:space="preserve">TABE CLAS-E 4C Large Print Writing Folio                    </t>
  </si>
  <si>
    <t xml:space="preserve">TABE CLAS-E 4D Large Print Writing Folio                    </t>
  </si>
  <si>
    <r>
      <t>2026 TABE</t>
    </r>
    <r>
      <rPr>
        <b/>
        <i/>
        <sz val="20"/>
        <color theme="1"/>
        <rFont val="Calibri"/>
        <family val="2"/>
      </rPr>
      <t xml:space="preserve"> CLAS-E</t>
    </r>
    <r>
      <rPr>
        <b/>
        <vertAlign val="superscript"/>
        <sz val="20"/>
        <color theme="1"/>
        <rFont val="Calibri"/>
        <family val="2"/>
      </rPr>
      <t xml:space="preserve">™ </t>
    </r>
    <r>
      <rPr>
        <b/>
        <i/>
        <sz val="20"/>
        <color theme="1"/>
        <rFont val="Calibri"/>
        <family val="2"/>
        <scheme val="minor"/>
      </rPr>
      <t>C&amp;D Order Form</t>
    </r>
  </si>
  <si>
    <t>Please attach purchase order and any special billing forms. Shipping and handling and applicable state and local taxes are prepaid and will be added to your invoice.  Prices effective through December 31, 2026.</t>
  </si>
  <si>
    <t>C1240700</t>
  </si>
  <si>
    <t>C1239900</t>
  </si>
  <si>
    <t>C1240000</t>
  </si>
  <si>
    <t>C1240100</t>
  </si>
  <si>
    <t>C1240200</t>
  </si>
  <si>
    <t>C1240400</t>
  </si>
  <si>
    <t>C1240300</t>
  </si>
  <si>
    <t>C1240500</t>
  </si>
  <si>
    <t>C1240600</t>
  </si>
  <si>
    <t xml:space="preserve">TABE CLAS-E 4D Test Directions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</si>
</sst>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quot;$&quot;#,##0.00"/>
    <numFmt numFmtId="165" formatCode="00000"/>
    <numFmt numFmtId="166" formatCode="[&lt;=9999999]###\-####;\(###\)\ ###\-####"/>
    <numFmt numFmtId="167" formatCode="m/d/yy;@"/>
  </numFmts>
  <fonts count="19" x14ac:knownFonts="1">
    <font>
      <sz val="11"/>
      <color theme="1"/>
      <name val="Calibri"/>
      <family val="2"/>
      <scheme val="minor"/>
    </font>
    <font>
      <b/>
      <i/>
      <sz val="20"/>
      <color theme="1"/>
      <name val="Calibri"/>
      <family val="2"/>
      <scheme val="minor"/>
    </font>
    <font>
      <sz val="12"/>
      <color theme="1"/>
      <name val="Calibri"/>
      <family val="2"/>
      <scheme val="minor"/>
    </font>
    <font>
      <b/>
      <sz val="12"/>
      <color theme="1"/>
      <name val="Calibri"/>
      <family val="2"/>
      <scheme val="minor"/>
    </font>
    <font>
      <sz val="9"/>
      <color theme="1"/>
      <name val="Calibri"/>
      <family val="2"/>
      <scheme val="minor"/>
    </font>
    <font>
      <b/>
      <sz val="11"/>
      <color theme="1"/>
      <name val="Calibri"/>
      <family val="2"/>
      <scheme val="minor"/>
    </font>
    <font>
      <sz val="10"/>
      <name val="Arial"/>
      <family val="2"/>
    </font>
    <font>
      <b/>
      <sz val="14"/>
      <color theme="1"/>
      <name val="Calibri"/>
      <family val="2"/>
      <scheme val="minor"/>
    </font>
    <font>
      <sz val="14"/>
      <color theme="1"/>
      <name val="Calibri"/>
      <family val="2"/>
      <scheme val="minor"/>
    </font>
    <font>
      <b/>
      <sz val="16"/>
      <color theme="1"/>
      <name val="Calibri"/>
      <family val="2"/>
      <scheme val="minor"/>
    </font>
    <font>
      <b/>
      <i/>
      <sz val="20"/>
      <color theme="1"/>
      <name val="Calibri"/>
      <family val="2"/>
    </font>
    <font>
      <sz val="10"/>
      <name val="Arial"/>
      <family val="2"/>
    </font>
    <font>
      <b/>
      <vertAlign val="superscript"/>
      <sz val="20"/>
      <color theme="1"/>
      <name val="Calibri"/>
      <family val="2"/>
    </font>
    <font>
      <b/>
      <sz val="12"/>
      <color theme="1"/>
      <name val="Calibri"/>
      <family val="2"/>
    </font>
    <font>
      <sz val="7"/>
      <color theme="1"/>
      <name val="Calibri"/>
      <family val="2"/>
      <scheme val="minor"/>
    </font>
    <font>
      <sz val="8"/>
      <color rgb="FF000000"/>
      <name val="Segoe UI"/>
      <family val="2"/>
    </font>
    <font>
      <sz val="8"/>
      <name val="Calibri"/>
      <family val="2"/>
      <scheme val="minor"/>
    </font>
    <font>
      <i/>
      <sz val="11"/>
      <color theme="1"/>
      <name val="Calibri"/>
      <family val="2"/>
      <scheme val="minor"/>
    </font>
    <font>
      <sz val="11"/>
      <color theme="1"/>
      <name val="Calibri"/>
      <family val="2"/>
      <scheme val="minor"/>
    </font>
  </fonts>
  <fills count="2">
    <fill>
      <patternFill patternType="none"/>
    </fill>
    <fill>
      <patternFill patternType="gray125"/>
    </fill>
  </fills>
  <borders count="16">
    <border>
      <left/>
      <right/>
      <top/>
      <bottom/>
      <diagonal/>
    </border>
    <border>
      <left/>
      <right/>
      <top/>
      <bottom style="dashed">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diagonal/>
    </border>
  </borders>
  <cellStyleXfs count="4">
    <xf numFmtId="0" fontId="0" fillId="0" borderId="0"/>
    <xf numFmtId="0" fontId="6" fillId="0" borderId="0"/>
    <xf numFmtId="0" fontId="11" fillId="0" borderId="0"/>
    <xf numFmtId="43" fontId="18" fillId="0" borderId="0" applyFont="0" applyFill="0" applyBorder="0" applyAlignment="0" applyProtection="0"/>
  </cellStyleXfs>
  <cellXfs count="95">
    <xf numFmtId="0" fontId="0" fillId="0" borderId="0" xfId="0"/>
    <xf numFmtId="0" fontId="0" fillId="0" borderId="0" xfId="0" applyAlignment="1">
      <alignment vertical="center"/>
    </xf>
    <xf numFmtId="0" fontId="6" fillId="0" borderId="0" xfId="1" applyAlignment="1">
      <alignment vertical="center"/>
    </xf>
    <xf numFmtId="0" fontId="0" fillId="0" borderId="1" xfId="0" applyBorder="1" applyAlignment="1">
      <alignment vertical="center"/>
    </xf>
    <xf numFmtId="0" fontId="0" fillId="0" borderId="14" xfId="0" applyBorder="1" applyAlignment="1">
      <alignmen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5" fillId="0" borderId="0" xfId="0" applyFont="1" applyAlignment="1">
      <alignment vertical="center"/>
    </xf>
    <xf numFmtId="4" fontId="0" fillId="0" borderId="14" xfId="0" applyNumberFormat="1" applyBorder="1" applyAlignment="1">
      <alignment vertical="center"/>
    </xf>
    <xf numFmtId="4" fontId="0" fillId="0" borderId="0" xfId="0" applyNumberFormat="1" applyAlignment="1">
      <alignment vertical="center"/>
    </xf>
    <xf numFmtId="4" fontId="2" fillId="0" borderId="1" xfId="0" applyNumberFormat="1" applyFont="1" applyBorder="1" applyAlignment="1">
      <alignment horizontal="center" vertical="center"/>
    </xf>
    <xf numFmtId="164" fontId="0" fillId="0" borderId="0" xfId="0" applyNumberFormat="1" applyAlignment="1">
      <alignment vertical="center"/>
    </xf>
    <xf numFmtId="0" fontId="0" fillId="0" borderId="3" xfId="0" applyBorder="1" applyAlignment="1" applyProtection="1">
      <alignment vertical="center"/>
      <protection locked="0"/>
    </xf>
    <xf numFmtId="0" fontId="0" fillId="0" borderId="0" xfId="0" applyAlignment="1">
      <alignment horizontal="center" vertical="center"/>
    </xf>
    <xf numFmtId="0" fontId="0" fillId="0" borderId="0" xfId="0" applyAlignment="1" applyProtection="1">
      <alignment horizontal="center" vertical="center"/>
      <protection locked="0"/>
    </xf>
    <xf numFmtId="1" fontId="0" fillId="0" borderId="0" xfId="0" quotePrefix="1" applyNumberFormat="1" applyAlignment="1">
      <alignment horizontal="center" vertical="center"/>
    </xf>
    <xf numFmtId="0" fontId="0" fillId="0" borderId="0" xfId="0" quotePrefix="1" applyAlignment="1">
      <alignment horizontal="center" vertical="center"/>
    </xf>
    <xf numFmtId="164" fontId="0" fillId="0" borderId="0" xfId="0" applyNumberFormat="1" applyAlignment="1">
      <alignment horizontal="center" vertical="center"/>
    </xf>
    <xf numFmtId="164" fontId="0" fillId="0" borderId="0" xfId="0" quotePrefix="1" applyNumberFormat="1" applyAlignment="1">
      <alignment horizontal="center" vertical="center"/>
    </xf>
    <xf numFmtId="43" fontId="0" fillId="0" borderId="0" xfId="3" applyFont="1" applyAlignment="1">
      <alignment vertical="center"/>
    </xf>
    <xf numFmtId="0" fontId="3" fillId="0" borderId="0" xfId="0" applyFont="1" applyAlignment="1">
      <alignment horizontal="center" vertical="center"/>
    </xf>
    <xf numFmtId="0" fontId="0" fillId="0" borderId="3" xfId="0" applyBorder="1" applyAlignment="1" applyProtection="1">
      <alignment horizontal="center" vertical="center"/>
      <protection locked="0"/>
    </xf>
    <xf numFmtId="1" fontId="0" fillId="0" borderId="3" xfId="0" quotePrefix="1" applyNumberFormat="1" applyBorder="1" applyAlignment="1">
      <alignment horizontal="center" vertical="center"/>
    </xf>
    <xf numFmtId="0" fontId="0" fillId="0" borderId="3" xfId="0" quotePrefix="1" applyBorder="1" applyAlignment="1">
      <alignment horizontal="center" vertical="center"/>
    </xf>
    <xf numFmtId="0" fontId="0" fillId="0" borderId="12" xfId="0" applyBorder="1" applyAlignment="1">
      <alignment vertical="center"/>
    </xf>
    <xf numFmtId="0" fontId="0" fillId="0" borderId="11" xfId="0" applyBorder="1" applyAlignment="1">
      <alignment vertical="center"/>
    </xf>
    <xf numFmtId="0" fontId="0" fillId="0" borderId="13" xfId="0" applyBorder="1" applyAlignment="1">
      <alignment vertical="center"/>
    </xf>
    <xf numFmtId="0" fontId="0" fillId="0" borderId="3" xfId="0" applyBorder="1" applyAlignment="1">
      <alignment horizontal="center" vertical="center"/>
    </xf>
    <xf numFmtId="164" fontId="0" fillId="0" borderId="12" xfId="0" applyNumberFormat="1" applyBorder="1" applyAlignment="1">
      <alignment horizontal="center" vertical="center"/>
    </xf>
    <xf numFmtId="164" fontId="0" fillId="0" borderId="11" xfId="0" applyNumberFormat="1" applyBorder="1" applyAlignment="1">
      <alignment horizontal="center" vertical="center"/>
    </xf>
    <xf numFmtId="164" fontId="0" fillId="0" borderId="13" xfId="0" applyNumberFormat="1" applyBorder="1" applyAlignment="1">
      <alignment horizontal="center" vertical="center"/>
    </xf>
    <xf numFmtId="164" fontId="0" fillId="0" borderId="3" xfId="0" quotePrefix="1" applyNumberFormat="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164" fontId="0" fillId="0" borderId="3" xfId="0" applyNumberFormat="1" applyBorder="1" applyAlignment="1">
      <alignment horizontal="center" vertical="center"/>
    </xf>
    <xf numFmtId="49" fontId="0" fillId="0" borderId="3" xfId="0" quotePrefix="1" applyNumberFormat="1" applyBorder="1" applyAlignment="1">
      <alignment horizontal="center" vertical="center"/>
    </xf>
    <xf numFmtId="0" fontId="0" fillId="0" borderId="3" xfId="0" applyBorder="1" applyAlignment="1">
      <alignment vertical="center"/>
    </xf>
    <xf numFmtId="0" fontId="4" fillId="0" borderId="0" xfId="0" applyFont="1" applyAlignment="1">
      <alignment horizontal="center" vertical="center" wrapText="1"/>
    </xf>
    <xf numFmtId="1" fontId="0" fillId="0" borderId="12" xfId="0" quotePrefix="1" applyNumberFormat="1" applyBorder="1" applyAlignment="1">
      <alignment horizontal="center" vertical="center"/>
    </xf>
    <xf numFmtId="1" fontId="0" fillId="0" borderId="11" xfId="0" quotePrefix="1" applyNumberFormat="1" applyBorder="1" applyAlignment="1">
      <alignment horizontal="center" vertical="center"/>
    </xf>
    <xf numFmtId="1" fontId="0" fillId="0" borderId="13" xfId="0" quotePrefix="1" applyNumberFormat="1" applyBorder="1" applyAlignment="1">
      <alignment horizontal="center" vertical="center"/>
    </xf>
    <xf numFmtId="0" fontId="5" fillId="0" borderId="3" xfId="0" applyFont="1" applyBorder="1" applyAlignment="1">
      <alignment horizontal="center" vertical="center"/>
    </xf>
    <xf numFmtId="0" fontId="5" fillId="0" borderId="12" xfId="0" applyFont="1" applyBorder="1" applyAlignment="1">
      <alignment horizontal="center" vertical="center"/>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0" fillId="0" borderId="12" xfId="0" applyBorder="1" applyAlignment="1">
      <alignment vertical="center" wrapText="1"/>
    </xf>
    <xf numFmtId="0" fontId="1" fillId="0" borderId="0" xfId="0" applyFont="1" applyAlignment="1">
      <alignment horizontal="center" vertical="center" wrapText="1"/>
    </xf>
    <xf numFmtId="0" fontId="0" fillId="0" borderId="0" xfId="0" applyAlignment="1">
      <alignment vertical="center"/>
    </xf>
    <xf numFmtId="0" fontId="0" fillId="0" borderId="0" xfId="0" applyAlignment="1" applyProtection="1">
      <alignment horizontal="right" vertical="center"/>
      <protection hidden="1"/>
    </xf>
    <xf numFmtId="165" fontId="0" fillId="0" borderId="2" xfId="0" applyNumberFormat="1" applyBorder="1" applyAlignment="1" applyProtection="1">
      <alignment horizontal="center" vertical="center"/>
      <protection locked="0" hidden="1"/>
    </xf>
    <xf numFmtId="0" fontId="3" fillId="0" borderId="0" xfId="0" applyFont="1" applyAlignment="1">
      <alignment vertical="center"/>
    </xf>
    <xf numFmtId="0" fontId="0" fillId="0" borderId="0" xfId="0" applyAlignment="1">
      <alignment horizontal="center" vertical="center"/>
    </xf>
    <xf numFmtId="0" fontId="0" fillId="0" borderId="12"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1" xfId="0" applyBorder="1" applyAlignment="1">
      <alignment vertical="center" wrapText="1"/>
    </xf>
    <xf numFmtId="0" fontId="0" fillId="0" borderId="13" xfId="0" applyBorder="1" applyAlignment="1">
      <alignment vertical="center" wrapText="1"/>
    </xf>
    <xf numFmtId="0" fontId="8" fillId="0" borderId="0" xfId="0" applyFont="1" applyAlignment="1">
      <alignment horizontal="center" vertical="center"/>
    </xf>
    <xf numFmtId="166" fontId="0" fillId="0" borderId="2" xfId="0" applyNumberFormat="1" applyBorder="1" applyAlignment="1" applyProtection="1">
      <alignment horizontal="left" vertical="center"/>
      <protection locked="0" hidden="1"/>
    </xf>
    <xf numFmtId="0" fontId="0" fillId="0" borderId="2" xfId="0" applyBorder="1" applyAlignment="1" applyProtection="1">
      <alignment horizontal="left" vertical="center"/>
      <protection locked="0" hidden="1"/>
    </xf>
    <xf numFmtId="166" fontId="0" fillId="0" borderId="2" xfId="0" applyNumberFormat="1"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12" xfId="0" applyBorder="1" applyAlignment="1">
      <alignment horizontal="right" vertical="center"/>
    </xf>
    <xf numFmtId="0" fontId="0" fillId="0" borderId="11" xfId="0" applyBorder="1" applyAlignment="1">
      <alignment horizontal="right" vertical="center"/>
    </xf>
    <xf numFmtId="0" fontId="0" fillId="0" borderId="13" xfId="0" applyBorder="1" applyAlignment="1">
      <alignment horizontal="right" vertical="center"/>
    </xf>
    <xf numFmtId="0" fontId="9" fillId="0" borderId="12" xfId="0" applyFont="1" applyBorder="1" applyAlignment="1">
      <alignment horizontal="right" vertical="center"/>
    </xf>
    <xf numFmtId="0" fontId="9" fillId="0" borderId="11" xfId="0" applyFont="1" applyBorder="1" applyAlignment="1">
      <alignment horizontal="right" vertical="center"/>
    </xf>
    <xf numFmtId="0" fontId="9" fillId="0" borderId="13" xfId="0" applyFont="1" applyBorder="1" applyAlignment="1">
      <alignment horizontal="righ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0" xfId="0" applyFont="1" applyAlignment="1">
      <alignment horizontal="center" vertical="center"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9" xfId="0" applyFont="1" applyBorder="1" applyAlignment="1">
      <alignment horizontal="center" vertical="center" wrapText="1"/>
    </xf>
    <xf numFmtId="164" fontId="5" fillId="0" borderId="12" xfId="0" quotePrefix="1" applyNumberFormat="1" applyFont="1" applyBorder="1" applyAlignment="1">
      <alignment horizontal="center" vertical="center"/>
    </xf>
    <xf numFmtId="164" fontId="5" fillId="0" borderId="11" xfId="0" quotePrefix="1" applyNumberFormat="1" applyFont="1" applyBorder="1" applyAlignment="1">
      <alignment horizontal="center" vertical="center"/>
    </xf>
    <xf numFmtId="164" fontId="5" fillId="0" borderId="13" xfId="0" quotePrefix="1" applyNumberFormat="1" applyFont="1" applyBorder="1" applyAlignment="1">
      <alignment horizontal="center" vertical="center"/>
    </xf>
    <xf numFmtId="0" fontId="0" fillId="0" borderId="2" xfId="0" applyBorder="1" applyAlignment="1" applyProtection="1">
      <alignment horizontal="center" vertical="center"/>
      <protection locked="0" hidden="1"/>
    </xf>
    <xf numFmtId="0" fontId="0" fillId="0" borderId="2" xfId="0" applyBorder="1" applyAlignment="1" applyProtection="1">
      <alignment horizontal="center" vertical="center"/>
      <protection locked="0"/>
    </xf>
    <xf numFmtId="0" fontId="0" fillId="0" borderId="0" xfId="0" applyAlignment="1">
      <alignment horizontal="right" vertical="center"/>
    </xf>
    <xf numFmtId="165" fontId="0" fillId="0" borderId="2" xfId="0" applyNumberFormat="1" applyBorder="1" applyAlignment="1" applyProtection="1">
      <alignment horizontal="center" vertical="center"/>
      <protection locked="0"/>
    </xf>
    <xf numFmtId="167" fontId="0" fillId="0" borderId="12" xfId="0" applyNumberFormat="1" applyBorder="1" applyAlignment="1" applyProtection="1">
      <alignment horizontal="center" vertical="center"/>
      <protection locked="0"/>
    </xf>
    <xf numFmtId="167" fontId="0" fillId="0" borderId="11" xfId="0" applyNumberFormat="1" applyBorder="1" applyAlignment="1" applyProtection="1">
      <alignment horizontal="center" vertical="center"/>
      <protection locked="0"/>
    </xf>
    <xf numFmtId="167" fontId="0" fillId="0" borderId="13" xfId="0" applyNumberFormat="1" applyBorder="1" applyAlignment="1" applyProtection="1">
      <alignment horizontal="center" vertical="center"/>
      <protection locked="0"/>
    </xf>
    <xf numFmtId="0" fontId="14" fillId="0" borderId="15" xfId="0" applyFont="1" applyBorder="1" applyAlignment="1">
      <alignment vertical="center" wrapText="1"/>
    </xf>
    <xf numFmtId="0" fontId="7" fillId="0" borderId="0" xfId="0" applyFont="1" applyAlignment="1">
      <alignment horizontal="center" vertical="center"/>
    </xf>
    <xf numFmtId="0" fontId="0" fillId="0" borderId="12" xfId="0" quotePrefix="1" applyBorder="1" applyAlignment="1">
      <alignment horizontal="center" vertical="center"/>
    </xf>
    <xf numFmtId="0" fontId="0" fillId="0" borderId="11" xfId="0" quotePrefix="1" applyBorder="1" applyAlignment="1">
      <alignment horizontal="center" vertical="center"/>
    </xf>
    <xf numFmtId="0" fontId="0" fillId="0" borderId="13" xfId="0" quotePrefix="1" applyBorder="1" applyAlignment="1">
      <alignment horizontal="center" vertical="center"/>
    </xf>
    <xf numFmtId="49" fontId="0" fillId="0" borderId="12" xfId="0" quotePrefix="1" applyNumberFormat="1" applyBorder="1" applyAlignment="1">
      <alignment horizontal="center" vertical="center"/>
    </xf>
    <xf numFmtId="49" fontId="0" fillId="0" borderId="11" xfId="0" quotePrefix="1" applyNumberFormat="1" applyBorder="1" applyAlignment="1">
      <alignment horizontal="center" vertical="center"/>
    </xf>
    <xf numFmtId="49" fontId="0" fillId="0" borderId="13" xfId="0" quotePrefix="1" applyNumberFormat="1" applyBorder="1" applyAlignment="1">
      <alignment horizontal="center" vertical="center"/>
    </xf>
  </cellXfs>
  <cellStyles count="4">
    <cellStyle name="Comma" xfId="3" builtinId="3"/>
    <cellStyle name="Normal" xfId="0" builtinId="0"/>
    <cellStyle name="Normal 2" xfId="1" xr:uid="{00000000-0005-0000-0000-000001000000}"/>
    <cellStyle name="Normal 3" xfId="2" xr:uid="{00000000-0005-0000-0000-000002000000}"/>
  </cellStyles>
  <dxfs count="1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BJ$8"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1</xdr:col>
      <xdr:colOff>51759</xdr:colOff>
      <xdr:row>154</xdr:row>
      <xdr:rowOff>25878</xdr:rowOff>
    </xdr:from>
    <xdr:to>
      <xdr:col>7</xdr:col>
      <xdr:colOff>90053</xdr:colOff>
      <xdr:row>154</xdr:row>
      <xdr:rowOff>492222</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834" t="18278" r="10672" b="17748"/>
        <a:stretch/>
      </xdr:blipFill>
      <xdr:spPr>
        <a:xfrm>
          <a:off x="172529" y="1000663"/>
          <a:ext cx="762913" cy="46634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40</xdr:col>
          <xdr:colOff>83820</xdr:colOff>
          <xdr:row>5</xdr:row>
          <xdr:rowOff>45720</xdr:rowOff>
        </xdr:from>
        <xdr:to>
          <xdr:col>54</xdr:col>
          <xdr:colOff>38100</xdr:colOff>
          <xdr:row>7</xdr:row>
          <xdr:rowOff>7620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Same as Ship to</a:t>
              </a:r>
            </a:p>
          </xdr:txBody>
        </xdr:sp>
        <xdr:clientData/>
      </xdr:twoCellAnchor>
    </mc:Choice>
    <mc:Fallback/>
  </mc:AlternateContent>
  <xdr:twoCellAnchor editAs="oneCell">
    <xdr:from>
      <xdr:col>1</xdr:col>
      <xdr:colOff>0</xdr:colOff>
      <xdr:row>0</xdr:row>
      <xdr:rowOff>38100</xdr:rowOff>
    </xdr:from>
    <xdr:to>
      <xdr:col>7</xdr:col>
      <xdr:colOff>15240</xdr:colOff>
      <xdr:row>3</xdr:row>
      <xdr:rowOff>175260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300" y="38100"/>
          <a:ext cx="701040" cy="701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152400</xdr:colOff>
          <xdr:row>8</xdr:row>
          <xdr:rowOff>45720</xdr:rowOff>
        </xdr:from>
        <xdr:to>
          <xdr:col>11</xdr:col>
          <xdr:colOff>525780</xdr:colOff>
          <xdr:row>58</xdr:row>
          <xdr:rowOff>45720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241540</xdr:colOff>
      <xdr:row>0</xdr:row>
      <xdr:rowOff>129396</xdr:rowOff>
    </xdr:from>
    <xdr:to>
      <xdr:col>1</xdr:col>
      <xdr:colOff>569128</xdr:colOff>
      <xdr:row>4</xdr:row>
      <xdr:rowOff>8662</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1540" y="129396"/>
          <a:ext cx="937188" cy="610786"/>
        </a:xfrm>
        <a:prstGeom prst="rect">
          <a:avLst/>
        </a:prstGeom>
        <a:noFill/>
        <a:ln>
          <a:noFill/>
        </a:ln>
      </xdr:spPr>
    </xdr:pic>
    <xdr:clientData/>
  </xdr:twoCellAnchor>
  <xdr:twoCellAnchor editAs="oneCell">
    <xdr:from>
      <xdr:col>9</xdr:col>
      <xdr:colOff>0</xdr:colOff>
      <xdr:row>1</xdr:row>
      <xdr:rowOff>0</xdr:rowOff>
    </xdr:from>
    <xdr:to>
      <xdr:col>10</xdr:col>
      <xdr:colOff>91440</xdr:colOff>
      <xdr:row>4</xdr:row>
      <xdr:rowOff>152400</xdr:rowOff>
    </xdr:to>
    <xdr:pic>
      <xdr:nvPicPr>
        <xdr:cNvPr id="4" name="Picture 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86400" y="182880"/>
          <a:ext cx="701040" cy="701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3.emf"/><Relationship Id="rId4" Type="http://schemas.openxmlformats.org/officeDocument/2006/relationships/package" Target="../embeddings/Microsoft_Word_Document.docx"/></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Z155"/>
  <sheetViews>
    <sheetView showGridLines="0" tabSelected="1" zoomScaleNormal="100" zoomScaleSheetLayoutView="100" workbookViewId="0">
      <selection activeCell="AZ144" sqref="AZ144:BF144"/>
    </sheetView>
  </sheetViews>
  <sheetFormatPr defaultColWidth="1.6640625" defaultRowHeight="14.4" x14ac:dyDescent="0.3"/>
  <cols>
    <col min="1" max="31" width="1.6640625" style="1"/>
    <col min="32" max="32" width="2.33203125" style="1" customWidth="1"/>
    <col min="33" max="33" width="1.6640625" style="1"/>
    <col min="34" max="34" width="1.6640625" style="1" customWidth="1"/>
    <col min="35" max="50" width="1.6640625" style="1"/>
    <col min="51" max="51" width="2.109375" style="1" customWidth="1"/>
    <col min="52" max="61" width="1.6640625" style="1"/>
    <col min="62" max="62" width="0" style="1" hidden="1" customWidth="1"/>
    <col min="63" max="16384" width="1.6640625" style="1"/>
  </cols>
  <sheetData>
    <row r="1" spans="2:62" x14ac:dyDescent="0.3">
      <c r="B1"/>
      <c r="O1" s="46" t="s">
        <v>216</v>
      </c>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row>
    <row r="2" spans="2:62" ht="15" customHeight="1" x14ac:dyDescent="0.3">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row>
    <row r="3" spans="2:62" ht="15" customHeight="1" x14ac:dyDescent="0.3">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row>
    <row r="4" spans="2:62" x14ac:dyDescent="0.3">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7"/>
      <c r="BB4" s="47"/>
      <c r="BC4" s="47"/>
      <c r="BD4" s="47"/>
      <c r="BE4" s="47"/>
      <c r="BF4" s="47"/>
      <c r="BG4" s="47"/>
    </row>
    <row r="5" spans="2:62" ht="6" customHeight="1" x14ac:dyDescent="0.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row>
    <row r="6" spans="2:62" ht="6" customHeight="1" x14ac:dyDescent="0.3"/>
    <row r="7" spans="2:62" ht="15.75" customHeight="1" x14ac:dyDescent="0.3">
      <c r="B7" s="50" t="s">
        <v>9</v>
      </c>
      <c r="C7" s="50"/>
      <c r="D7" s="50"/>
      <c r="E7" s="50"/>
      <c r="F7" s="50"/>
      <c r="G7" s="50"/>
      <c r="H7" s="50"/>
      <c r="I7" s="50"/>
      <c r="J7" s="50"/>
      <c r="K7" s="50"/>
      <c r="L7" s="50"/>
      <c r="AE7" s="50" t="s">
        <v>10</v>
      </c>
      <c r="AF7" s="50"/>
      <c r="AG7" s="50"/>
      <c r="AH7" s="50"/>
      <c r="AI7" s="50"/>
      <c r="AJ7" s="50"/>
      <c r="AK7" s="50"/>
      <c r="AL7" s="50"/>
      <c r="AM7" s="50"/>
      <c r="AN7" s="50"/>
      <c r="AO7" s="50"/>
      <c r="AZ7" s="11"/>
    </row>
    <row r="8" spans="2:62" ht="15" customHeight="1" x14ac:dyDescent="0.3">
      <c r="B8" s="47" t="s">
        <v>0</v>
      </c>
      <c r="C8" s="47"/>
      <c r="D8" s="47"/>
      <c r="E8" s="47"/>
      <c r="F8" s="47"/>
      <c r="G8" s="47"/>
      <c r="H8" s="47"/>
      <c r="I8" s="47"/>
      <c r="J8" s="47"/>
      <c r="K8" s="47"/>
      <c r="L8" s="47"/>
      <c r="M8" s="61"/>
      <c r="N8" s="61"/>
      <c r="O8" s="61"/>
      <c r="P8" s="61"/>
      <c r="Q8" s="61"/>
      <c r="R8" s="61"/>
      <c r="S8" s="61"/>
      <c r="T8" s="61"/>
      <c r="U8" s="61"/>
      <c r="V8" s="61"/>
      <c r="W8" s="61"/>
      <c r="X8" s="61"/>
      <c r="Y8" s="61"/>
      <c r="Z8" s="61"/>
      <c r="AA8" s="61"/>
      <c r="AB8" s="61"/>
      <c r="AC8" s="61"/>
      <c r="AE8" s="47" t="s">
        <v>0</v>
      </c>
      <c r="AF8" s="47"/>
      <c r="AG8" s="47"/>
      <c r="AH8" s="47"/>
      <c r="AI8" s="47"/>
      <c r="AJ8" s="47"/>
      <c r="AK8" s="47"/>
      <c r="AL8" s="47"/>
      <c r="AM8" s="47"/>
      <c r="AN8" s="47"/>
      <c r="AO8" s="47"/>
      <c r="AP8" s="59" t="str">
        <f>IF(BJ8=FALSE,"",M8)</f>
        <v/>
      </c>
      <c r="AQ8" s="59"/>
      <c r="AR8" s="59"/>
      <c r="AS8" s="59"/>
      <c r="AT8" s="59"/>
      <c r="AU8" s="59"/>
      <c r="AV8" s="59"/>
      <c r="AW8" s="59"/>
      <c r="AX8" s="59"/>
      <c r="AY8" s="59"/>
      <c r="AZ8" s="59"/>
      <c r="BA8" s="59"/>
      <c r="BB8" s="59"/>
      <c r="BC8" s="59"/>
      <c r="BD8" s="59"/>
      <c r="BE8" s="59"/>
      <c r="BF8" s="59"/>
      <c r="BJ8" s="12" t="b">
        <v>0</v>
      </c>
    </row>
    <row r="9" spans="2:62" ht="15" customHeight="1" x14ac:dyDescent="0.3">
      <c r="B9" s="47" t="s">
        <v>1</v>
      </c>
      <c r="C9" s="47"/>
      <c r="D9" s="47"/>
      <c r="E9" s="47"/>
      <c r="F9" s="47"/>
      <c r="G9" s="47"/>
      <c r="H9" s="47"/>
      <c r="I9" s="47"/>
      <c r="J9" s="47"/>
      <c r="K9" s="47"/>
      <c r="L9" s="47"/>
      <c r="M9" s="61"/>
      <c r="N9" s="61"/>
      <c r="O9" s="61"/>
      <c r="P9" s="61"/>
      <c r="Q9" s="61"/>
      <c r="R9" s="61"/>
      <c r="S9" s="61"/>
      <c r="T9" s="61"/>
      <c r="U9" s="61"/>
      <c r="V9" s="61"/>
      <c r="W9" s="61"/>
      <c r="X9" s="61"/>
      <c r="Y9" s="61"/>
      <c r="Z9" s="61"/>
      <c r="AA9" s="61"/>
      <c r="AB9" s="61"/>
      <c r="AC9" s="61"/>
      <c r="AE9" s="47" t="s">
        <v>1</v>
      </c>
      <c r="AF9" s="47"/>
      <c r="AG9" s="47"/>
      <c r="AH9" s="47"/>
      <c r="AI9" s="47"/>
      <c r="AJ9" s="47"/>
      <c r="AK9" s="47"/>
      <c r="AL9" s="47"/>
      <c r="AM9" s="47"/>
      <c r="AN9" s="47"/>
      <c r="AO9" s="47"/>
      <c r="AP9" s="59" t="str">
        <f>IF(BJ8=FALSE,"",M9)</f>
        <v/>
      </c>
      <c r="AQ9" s="59"/>
      <c r="AR9" s="59"/>
      <c r="AS9" s="59"/>
      <c r="AT9" s="59"/>
      <c r="AU9" s="59"/>
      <c r="AV9" s="59"/>
      <c r="AW9" s="59"/>
      <c r="AX9" s="59"/>
      <c r="AY9" s="59"/>
      <c r="AZ9" s="59"/>
      <c r="BA9" s="59"/>
      <c r="BB9" s="59"/>
      <c r="BC9" s="59"/>
      <c r="BD9" s="59"/>
      <c r="BE9" s="59"/>
      <c r="BF9" s="59"/>
    </row>
    <row r="10" spans="2:62" ht="15" customHeight="1" x14ac:dyDescent="0.3">
      <c r="B10" s="47" t="s">
        <v>8</v>
      </c>
      <c r="C10" s="47"/>
      <c r="D10" s="47"/>
      <c r="E10" s="47"/>
      <c r="F10" s="47"/>
      <c r="G10" s="47"/>
      <c r="H10" s="47"/>
      <c r="I10" s="47"/>
      <c r="J10" s="47"/>
      <c r="K10" s="47"/>
      <c r="L10" s="47"/>
      <c r="M10" s="61"/>
      <c r="N10" s="61"/>
      <c r="O10" s="61"/>
      <c r="P10" s="61"/>
      <c r="Q10" s="61"/>
      <c r="R10" s="61"/>
      <c r="S10" s="61"/>
      <c r="T10" s="61"/>
      <c r="U10" s="61"/>
      <c r="V10" s="61"/>
      <c r="W10" s="61"/>
      <c r="X10" s="61"/>
      <c r="Y10" s="61"/>
      <c r="Z10" s="61"/>
      <c r="AA10" s="61"/>
      <c r="AB10" s="61"/>
      <c r="AC10" s="61"/>
      <c r="AE10" s="47" t="s">
        <v>80</v>
      </c>
      <c r="AF10" s="47"/>
      <c r="AG10" s="47"/>
      <c r="AH10" s="47"/>
      <c r="AI10" s="47"/>
      <c r="AJ10" s="47"/>
      <c r="AK10" s="47"/>
      <c r="AL10" s="47"/>
      <c r="AM10" s="47"/>
      <c r="AN10" s="47"/>
      <c r="AO10" s="47"/>
      <c r="AP10" s="59" t="str">
        <f>IF(BJ8=FALSE,"",M10)</f>
        <v/>
      </c>
      <c r="AQ10" s="59"/>
      <c r="AR10" s="59"/>
      <c r="AS10" s="59"/>
      <c r="AT10" s="59"/>
      <c r="AU10" s="59"/>
      <c r="AV10" s="59"/>
      <c r="AW10" s="59"/>
      <c r="AX10" s="59"/>
      <c r="AY10" s="59"/>
      <c r="AZ10" s="59"/>
      <c r="BA10" s="59"/>
      <c r="BB10" s="59"/>
      <c r="BC10" s="59"/>
      <c r="BD10" s="59"/>
      <c r="BE10" s="59"/>
      <c r="BF10" s="59"/>
    </row>
    <row r="11" spans="2:62" ht="15" customHeight="1" x14ac:dyDescent="0.3">
      <c r="B11" s="47" t="s">
        <v>4</v>
      </c>
      <c r="C11" s="47"/>
      <c r="D11" s="47"/>
      <c r="E11" s="47"/>
      <c r="F11" s="47"/>
      <c r="G11" s="47"/>
      <c r="H11" s="47"/>
      <c r="I11" s="47"/>
      <c r="J11" s="47"/>
      <c r="K11" s="47"/>
      <c r="L11" s="47"/>
      <c r="M11" s="61"/>
      <c r="N11" s="61"/>
      <c r="O11" s="61"/>
      <c r="P11" s="61"/>
      <c r="Q11" s="61"/>
      <c r="R11" s="61"/>
      <c r="S11" s="61"/>
      <c r="T11" s="61"/>
      <c r="U11" s="61"/>
      <c r="V11" s="61"/>
      <c r="W11" s="61"/>
      <c r="X11" s="61"/>
      <c r="Y11" s="61"/>
      <c r="Z11" s="61"/>
      <c r="AA11" s="61"/>
      <c r="AB11" s="61"/>
      <c r="AC11" s="61"/>
      <c r="AE11" s="47" t="s">
        <v>4</v>
      </c>
      <c r="AF11" s="47"/>
      <c r="AG11" s="47"/>
      <c r="AH11" s="47"/>
      <c r="AI11" s="47"/>
      <c r="AJ11" s="47"/>
      <c r="AK11" s="47"/>
      <c r="AL11" s="47"/>
      <c r="AM11" s="47"/>
      <c r="AN11" s="47"/>
      <c r="AO11" s="47"/>
      <c r="AP11" s="59" t="str">
        <f>IF(BJ8=FALSE,"",M11)</f>
        <v/>
      </c>
      <c r="AQ11" s="59"/>
      <c r="AR11" s="59"/>
      <c r="AS11" s="59"/>
      <c r="AT11" s="59"/>
      <c r="AU11" s="59"/>
      <c r="AV11" s="59"/>
      <c r="AW11" s="59"/>
      <c r="AX11" s="59"/>
      <c r="AY11" s="59"/>
      <c r="AZ11" s="59"/>
      <c r="BA11" s="59"/>
      <c r="BB11" s="59"/>
      <c r="BC11" s="59"/>
      <c r="BD11" s="59"/>
      <c r="BE11" s="59"/>
      <c r="BF11" s="59"/>
    </row>
    <row r="12" spans="2:62" ht="15" customHeight="1" x14ac:dyDescent="0.3">
      <c r="B12" s="47" t="s">
        <v>5</v>
      </c>
      <c r="C12" s="47"/>
      <c r="D12" s="47"/>
      <c r="E12" s="47"/>
      <c r="F12" s="47"/>
      <c r="G12" s="47"/>
      <c r="H12" s="47"/>
      <c r="I12" s="47"/>
      <c r="J12" s="47"/>
      <c r="K12" s="47"/>
      <c r="L12" s="47"/>
      <c r="M12" s="81"/>
      <c r="N12" s="81"/>
      <c r="O12" s="81"/>
      <c r="P12" s="81"/>
      <c r="Q12" s="82" t="s">
        <v>6</v>
      </c>
      <c r="R12" s="82"/>
      <c r="S12" s="82"/>
      <c r="T12" s="82"/>
      <c r="U12" s="82"/>
      <c r="V12" s="82"/>
      <c r="W12" s="83"/>
      <c r="X12" s="83"/>
      <c r="Y12" s="83"/>
      <c r="Z12" s="83"/>
      <c r="AA12" s="83"/>
      <c r="AB12" s="83"/>
      <c r="AC12" s="83"/>
      <c r="AE12" s="47" t="s">
        <v>5</v>
      </c>
      <c r="AF12" s="47"/>
      <c r="AG12" s="47"/>
      <c r="AH12" s="47"/>
      <c r="AI12" s="47"/>
      <c r="AJ12" s="47"/>
      <c r="AK12" s="47"/>
      <c r="AL12" s="47"/>
      <c r="AM12" s="47"/>
      <c r="AN12" s="47"/>
      <c r="AO12" s="47"/>
      <c r="AP12" s="80" t="str">
        <f>IF(BJ8=FALSE,"",M12)</f>
        <v/>
      </c>
      <c r="AQ12" s="80"/>
      <c r="AR12" s="80"/>
      <c r="AS12" s="80"/>
      <c r="AT12" s="48" t="s">
        <v>6</v>
      </c>
      <c r="AU12" s="48"/>
      <c r="AV12" s="48"/>
      <c r="AW12" s="48"/>
      <c r="AX12" s="48"/>
      <c r="AY12" s="48"/>
      <c r="AZ12" s="49" t="str">
        <f>IF(BJ8=FALSE,"",W12)</f>
        <v/>
      </c>
      <c r="BA12" s="49"/>
      <c r="BB12" s="49"/>
      <c r="BC12" s="49"/>
      <c r="BD12" s="49"/>
      <c r="BE12" s="49"/>
      <c r="BF12" s="49"/>
    </row>
    <row r="13" spans="2:62" ht="15" customHeight="1" x14ac:dyDescent="0.3">
      <c r="B13" s="47" t="s">
        <v>2</v>
      </c>
      <c r="C13" s="47"/>
      <c r="D13" s="47"/>
      <c r="E13" s="47"/>
      <c r="F13" s="47"/>
      <c r="G13" s="47"/>
      <c r="H13" s="47"/>
      <c r="I13" s="47"/>
      <c r="J13" s="47"/>
      <c r="K13" s="47"/>
      <c r="L13" s="47"/>
      <c r="M13" s="60"/>
      <c r="N13" s="60"/>
      <c r="O13" s="60"/>
      <c r="P13" s="60"/>
      <c r="Q13" s="60"/>
      <c r="R13" s="60"/>
      <c r="S13" s="60"/>
      <c r="T13" s="60"/>
      <c r="U13" s="60"/>
      <c r="V13" s="60"/>
      <c r="W13" s="60"/>
      <c r="X13" s="60"/>
      <c r="Y13" s="60"/>
      <c r="Z13" s="60"/>
      <c r="AA13" s="60"/>
      <c r="AB13" s="60"/>
      <c r="AC13" s="60"/>
      <c r="AE13" s="47" t="s">
        <v>2</v>
      </c>
      <c r="AF13" s="47"/>
      <c r="AG13" s="47"/>
      <c r="AH13" s="47"/>
      <c r="AI13" s="47"/>
      <c r="AJ13" s="47"/>
      <c r="AK13" s="47"/>
      <c r="AL13" s="47"/>
      <c r="AM13" s="47"/>
      <c r="AN13" s="47"/>
      <c r="AO13" s="47"/>
      <c r="AP13" s="58" t="str">
        <f>IF(BJ8=FALSE,"",M13)</f>
        <v/>
      </c>
      <c r="AQ13" s="58"/>
      <c r="AR13" s="58"/>
      <c r="AS13" s="58"/>
      <c r="AT13" s="58"/>
      <c r="AU13" s="58"/>
      <c r="AV13" s="58"/>
      <c r="AW13" s="58"/>
      <c r="AX13" s="58"/>
      <c r="AY13" s="58"/>
      <c r="AZ13" s="58"/>
      <c r="BA13" s="58"/>
      <c r="BB13" s="58"/>
      <c r="BC13" s="58"/>
      <c r="BD13" s="58"/>
      <c r="BE13" s="58"/>
      <c r="BF13" s="58"/>
    </row>
    <row r="14" spans="2:62" ht="15" customHeight="1" x14ac:dyDescent="0.3">
      <c r="B14" s="47" t="s">
        <v>7</v>
      </c>
      <c r="C14" s="47"/>
      <c r="D14" s="47"/>
      <c r="E14" s="47"/>
      <c r="F14" s="47"/>
      <c r="G14" s="47"/>
      <c r="H14" s="47"/>
      <c r="I14" s="47"/>
      <c r="J14" s="47"/>
      <c r="K14" s="47"/>
      <c r="L14" s="47"/>
      <c r="M14" s="61"/>
      <c r="N14" s="61"/>
      <c r="O14" s="61"/>
      <c r="P14" s="61"/>
      <c r="Q14" s="61"/>
      <c r="R14" s="61"/>
      <c r="S14" s="61"/>
      <c r="T14" s="61"/>
      <c r="U14" s="61"/>
      <c r="V14" s="61"/>
      <c r="W14" s="61"/>
      <c r="X14" s="61"/>
      <c r="Y14" s="61"/>
      <c r="Z14" s="61"/>
      <c r="AA14" s="61"/>
      <c r="AB14" s="61"/>
      <c r="AC14" s="61"/>
      <c r="AE14" s="47" t="s">
        <v>3</v>
      </c>
      <c r="AF14" s="47"/>
      <c r="AG14" s="47"/>
      <c r="AH14" s="47"/>
      <c r="AI14" s="47"/>
      <c r="AJ14" s="47"/>
      <c r="AK14" s="47"/>
      <c r="AL14" s="47"/>
      <c r="AM14" s="47"/>
      <c r="AN14" s="47"/>
      <c r="AO14" s="47"/>
      <c r="AP14" s="59" t="str">
        <f>IF(BJ8=FALSE,"",M14)</f>
        <v/>
      </c>
      <c r="AQ14" s="59"/>
      <c r="AR14" s="59"/>
      <c r="AS14" s="59"/>
      <c r="AT14" s="59"/>
      <c r="AU14" s="59"/>
      <c r="AV14" s="59"/>
      <c r="AW14" s="59"/>
      <c r="AX14" s="59"/>
      <c r="AY14" s="59"/>
      <c r="AZ14" s="59"/>
      <c r="BA14" s="59"/>
      <c r="BB14" s="59"/>
      <c r="BC14" s="59"/>
      <c r="BD14" s="59"/>
      <c r="BE14" s="59"/>
      <c r="BF14" s="59"/>
    </row>
    <row r="15" spans="2:62" ht="6" customHeight="1" x14ac:dyDescent="0.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row>
    <row r="16" spans="2:62" ht="6" customHeight="1" x14ac:dyDescent="0.3"/>
    <row r="17" spans="2:62" x14ac:dyDescent="0.3">
      <c r="B17" s="51" t="s">
        <v>21</v>
      </c>
      <c r="C17" s="51"/>
      <c r="D17" s="51"/>
      <c r="E17" s="51"/>
      <c r="F17" s="52"/>
      <c r="G17" s="53"/>
      <c r="H17" s="53"/>
      <c r="I17" s="53"/>
      <c r="J17" s="53"/>
      <c r="K17" s="53"/>
      <c r="L17" s="53"/>
      <c r="M17" s="53"/>
      <c r="N17" s="53"/>
      <c r="O17" s="53"/>
      <c r="P17" s="53"/>
      <c r="Q17" s="53"/>
      <c r="R17" s="54"/>
      <c r="T17" s="51" t="s">
        <v>19</v>
      </c>
      <c r="U17" s="51"/>
      <c r="V17" s="51"/>
      <c r="W17" s="51"/>
      <c r="X17" s="51"/>
      <c r="Y17" s="52"/>
      <c r="Z17" s="53"/>
      <c r="AA17" s="53"/>
      <c r="AB17" s="53"/>
      <c r="AC17" s="53"/>
      <c r="AD17" s="53"/>
      <c r="AE17" s="53"/>
      <c r="AF17" s="53"/>
      <c r="AG17" s="53"/>
      <c r="AH17" s="53"/>
      <c r="AI17" s="53"/>
      <c r="AJ17" s="53"/>
      <c r="AK17" s="54"/>
      <c r="AM17" s="51" t="s">
        <v>20</v>
      </c>
      <c r="AN17" s="51"/>
      <c r="AO17" s="51"/>
      <c r="AP17" s="51"/>
      <c r="AQ17" s="51"/>
      <c r="AR17" s="51"/>
      <c r="AS17" s="51"/>
      <c r="AT17" s="84"/>
      <c r="AU17" s="85"/>
      <c r="AV17" s="85"/>
      <c r="AW17" s="85"/>
      <c r="AX17" s="85"/>
      <c r="AY17" s="85"/>
      <c r="AZ17" s="85"/>
      <c r="BA17" s="85"/>
      <c r="BB17" s="85"/>
      <c r="BC17" s="85"/>
      <c r="BD17" s="85"/>
      <c r="BE17" s="85"/>
      <c r="BF17" s="86"/>
    </row>
    <row r="18" spans="2:62" ht="6" customHeight="1" x14ac:dyDescent="0.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row>
    <row r="19" spans="2:62" ht="6" customHeight="1" x14ac:dyDescent="0.3"/>
    <row r="20" spans="2:62" ht="15.6" x14ac:dyDescent="0.3">
      <c r="B20" s="32" t="s">
        <v>27</v>
      </c>
      <c r="C20" s="32"/>
      <c r="D20" s="32"/>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32"/>
      <c r="BE20" s="32"/>
      <c r="BF20" s="32"/>
    </row>
    <row r="21" spans="2:62" x14ac:dyDescent="0.3">
      <c r="B21" s="33" t="s">
        <v>152</v>
      </c>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33"/>
      <c r="BB21" s="33"/>
      <c r="BC21" s="33"/>
      <c r="BD21" s="33"/>
      <c r="BE21" s="33"/>
      <c r="BF21" s="33"/>
    </row>
    <row r="22" spans="2:62" s="7" customFormat="1" x14ac:dyDescent="0.3">
      <c r="B22" s="41" t="s">
        <v>12</v>
      </c>
      <c r="C22" s="41"/>
      <c r="D22" s="41"/>
      <c r="E22" s="41"/>
      <c r="F22" s="41" t="s">
        <v>16</v>
      </c>
      <c r="G22" s="41"/>
      <c r="H22" s="41"/>
      <c r="I22" s="41"/>
      <c r="J22" s="41"/>
      <c r="K22" s="41"/>
      <c r="L22" s="42" t="s">
        <v>14</v>
      </c>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4"/>
      <c r="AP22" s="41" t="s">
        <v>13</v>
      </c>
      <c r="AQ22" s="41"/>
      <c r="AR22" s="41"/>
      <c r="AS22" s="41"/>
      <c r="AT22" s="41"/>
      <c r="AU22" s="41" t="s">
        <v>15</v>
      </c>
      <c r="AV22" s="41"/>
      <c r="AW22" s="41"/>
      <c r="AX22" s="41"/>
      <c r="AY22" s="41"/>
      <c r="AZ22" s="41" t="s">
        <v>17</v>
      </c>
      <c r="BA22" s="41"/>
      <c r="BB22" s="41"/>
      <c r="BC22" s="41"/>
      <c r="BD22" s="41"/>
      <c r="BE22" s="41"/>
      <c r="BF22" s="41"/>
    </row>
    <row r="23" spans="2:62" ht="15" customHeight="1" x14ac:dyDescent="0.3">
      <c r="B23" s="21"/>
      <c r="C23" s="21"/>
      <c r="D23" s="21"/>
      <c r="E23" s="21"/>
      <c r="F23" s="22" t="s">
        <v>104</v>
      </c>
      <c r="G23" s="23"/>
      <c r="H23" s="23"/>
      <c r="I23" s="23"/>
      <c r="J23" s="23"/>
      <c r="K23" s="23"/>
      <c r="L23" s="24" t="s">
        <v>105</v>
      </c>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6"/>
      <c r="AP23" s="27" t="s">
        <v>25</v>
      </c>
      <c r="AQ23" s="27"/>
      <c r="AR23" s="27"/>
      <c r="AS23" s="27"/>
      <c r="AT23" s="27"/>
      <c r="AU23" s="28">
        <v>87.2</v>
      </c>
      <c r="AV23" s="29"/>
      <c r="AW23" s="29"/>
      <c r="AX23" s="29"/>
      <c r="AY23" s="30"/>
      <c r="AZ23" s="31">
        <f t="shared" ref="AZ23:AZ33" si="0">AU23*B23</f>
        <v>0</v>
      </c>
      <c r="BA23" s="31"/>
      <c r="BB23" s="31"/>
      <c r="BC23" s="31"/>
      <c r="BD23" s="31"/>
      <c r="BE23" s="31"/>
      <c r="BF23" s="31"/>
    </row>
    <row r="24" spans="2:62" ht="15.6" x14ac:dyDescent="0.3">
      <c r="B24" s="32" t="s">
        <v>151</v>
      </c>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2"/>
      <c r="AM24" s="32"/>
      <c r="AN24" s="32"/>
      <c r="AO24" s="32"/>
      <c r="AP24" s="32"/>
      <c r="AQ24" s="32"/>
      <c r="AR24" s="32"/>
      <c r="AS24" s="32"/>
      <c r="AT24" s="32"/>
      <c r="AU24" s="32"/>
      <c r="AV24" s="32"/>
      <c r="AW24" s="32"/>
      <c r="AX24" s="32"/>
      <c r="AY24" s="32"/>
      <c r="AZ24" s="32"/>
      <c r="BA24" s="32"/>
      <c r="BB24" s="32"/>
      <c r="BC24" s="32"/>
      <c r="BD24" s="32"/>
      <c r="BE24" s="32"/>
      <c r="BF24" s="32"/>
    </row>
    <row r="25" spans="2:62" x14ac:dyDescent="0.3">
      <c r="B25" s="33" t="s">
        <v>152</v>
      </c>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3"/>
      <c r="BC25" s="33"/>
      <c r="BD25" s="33"/>
      <c r="BE25" s="33"/>
      <c r="BF25" s="33"/>
    </row>
    <row r="26" spans="2:62" x14ac:dyDescent="0.3">
      <c r="B26" s="21"/>
      <c r="C26" s="21"/>
      <c r="D26" s="21"/>
      <c r="E26" s="21"/>
      <c r="F26" s="22" t="s">
        <v>106</v>
      </c>
      <c r="G26" s="23"/>
      <c r="H26" s="23"/>
      <c r="I26" s="23"/>
      <c r="J26" s="23"/>
      <c r="K26" s="23"/>
      <c r="L26" s="24" t="s">
        <v>114</v>
      </c>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6"/>
      <c r="AP26" s="27" t="s">
        <v>25</v>
      </c>
      <c r="AQ26" s="27"/>
      <c r="AR26" s="27"/>
      <c r="AS26" s="27"/>
      <c r="AT26" s="27"/>
      <c r="AU26" s="28">
        <v>156.5</v>
      </c>
      <c r="AV26" s="29"/>
      <c r="AW26" s="29"/>
      <c r="AX26" s="29"/>
      <c r="AY26" s="30"/>
      <c r="AZ26" s="31">
        <f t="shared" ref="AZ26:AZ29" si="1">AU26*B26</f>
        <v>0</v>
      </c>
      <c r="BA26" s="31"/>
      <c r="BB26" s="31"/>
      <c r="BC26" s="31"/>
      <c r="BD26" s="31"/>
      <c r="BE26" s="31"/>
      <c r="BF26" s="31"/>
      <c r="BI26" s="2"/>
      <c r="BJ26" s="2"/>
    </row>
    <row r="27" spans="2:62" ht="14.25" customHeight="1" x14ac:dyDescent="0.3">
      <c r="B27" s="21"/>
      <c r="C27" s="21"/>
      <c r="D27" s="21"/>
      <c r="E27" s="21"/>
      <c r="F27" s="22" t="s">
        <v>107</v>
      </c>
      <c r="G27" s="23"/>
      <c r="H27" s="23"/>
      <c r="I27" s="23"/>
      <c r="J27" s="23"/>
      <c r="K27" s="23"/>
      <c r="L27" s="24" t="s">
        <v>115</v>
      </c>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6"/>
      <c r="AP27" s="27" t="s">
        <v>25</v>
      </c>
      <c r="AQ27" s="27"/>
      <c r="AR27" s="27"/>
      <c r="AS27" s="27"/>
      <c r="AT27" s="27"/>
      <c r="AU27" s="28">
        <v>156.5</v>
      </c>
      <c r="AV27" s="29"/>
      <c r="AW27" s="29"/>
      <c r="AX27" s="29"/>
      <c r="AY27" s="30"/>
      <c r="AZ27" s="31">
        <f t="shared" si="1"/>
        <v>0</v>
      </c>
      <c r="BA27" s="31"/>
      <c r="BB27" s="31"/>
      <c r="BC27" s="31"/>
      <c r="BD27" s="31"/>
      <c r="BE27" s="31"/>
      <c r="BF27" s="31"/>
      <c r="BI27" s="2"/>
      <c r="BJ27" s="2"/>
    </row>
    <row r="28" spans="2:62" ht="14.25" customHeight="1" x14ac:dyDescent="0.3">
      <c r="B28" s="21"/>
      <c r="C28" s="21"/>
      <c r="D28" s="21"/>
      <c r="E28" s="21"/>
      <c r="F28" s="22" t="s">
        <v>108</v>
      </c>
      <c r="G28" s="23"/>
      <c r="H28" s="23"/>
      <c r="I28" s="23"/>
      <c r="J28" s="23"/>
      <c r="K28" s="23"/>
      <c r="L28" s="24" t="s">
        <v>116</v>
      </c>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6"/>
      <c r="AP28" s="27" t="s">
        <v>25</v>
      </c>
      <c r="AQ28" s="27"/>
      <c r="AR28" s="27"/>
      <c r="AS28" s="27"/>
      <c r="AT28" s="27"/>
      <c r="AU28" s="28">
        <v>156.5</v>
      </c>
      <c r="AV28" s="29"/>
      <c r="AW28" s="29"/>
      <c r="AX28" s="29"/>
      <c r="AY28" s="30"/>
      <c r="AZ28" s="31">
        <f t="shared" si="1"/>
        <v>0</v>
      </c>
      <c r="BA28" s="31"/>
      <c r="BB28" s="31"/>
      <c r="BC28" s="31"/>
      <c r="BD28" s="31"/>
      <c r="BE28" s="31"/>
      <c r="BF28" s="31"/>
      <c r="BI28" s="2"/>
      <c r="BJ28" s="2"/>
    </row>
    <row r="29" spans="2:62" ht="14.25" customHeight="1" x14ac:dyDescent="0.3">
      <c r="B29" s="21"/>
      <c r="C29" s="21"/>
      <c r="D29" s="21"/>
      <c r="E29" s="21"/>
      <c r="F29" s="22" t="s">
        <v>109</v>
      </c>
      <c r="G29" s="23"/>
      <c r="H29" s="23"/>
      <c r="I29" s="23"/>
      <c r="J29" s="23"/>
      <c r="K29" s="23"/>
      <c r="L29" s="24" t="s">
        <v>117</v>
      </c>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6"/>
      <c r="AP29" s="27" t="s">
        <v>25</v>
      </c>
      <c r="AQ29" s="27"/>
      <c r="AR29" s="27"/>
      <c r="AS29" s="27"/>
      <c r="AT29" s="27"/>
      <c r="AU29" s="28">
        <v>156.5</v>
      </c>
      <c r="AV29" s="29"/>
      <c r="AW29" s="29"/>
      <c r="AX29" s="29"/>
      <c r="AY29" s="30"/>
      <c r="AZ29" s="31">
        <f t="shared" si="1"/>
        <v>0</v>
      </c>
      <c r="BA29" s="31"/>
      <c r="BB29" s="31"/>
      <c r="BC29" s="31"/>
      <c r="BD29" s="31"/>
      <c r="BE29" s="31"/>
      <c r="BF29" s="31"/>
      <c r="BI29" s="2"/>
      <c r="BJ29" s="2"/>
    </row>
    <row r="30" spans="2:62" ht="14.25" customHeight="1" x14ac:dyDescent="0.3">
      <c r="B30" s="21"/>
      <c r="C30" s="21"/>
      <c r="D30" s="21"/>
      <c r="E30" s="21"/>
      <c r="F30" s="22" t="s">
        <v>110</v>
      </c>
      <c r="G30" s="23"/>
      <c r="H30" s="23"/>
      <c r="I30" s="23"/>
      <c r="J30" s="23"/>
      <c r="K30" s="23"/>
      <c r="L30" s="24" t="s">
        <v>118</v>
      </c>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6"/>
      <c r="AP30" s="27" t="s">
        <v>25</v>
      </c>
      <c r="AQ30" s="27"/>
      <c r="AR30" s="27"/>
      <c r="AS30" s="27"/>
      <c r="AT30" s="27"/>
      <c r="AU30" s="28">
        <v>156.5</v>
      </c>
      <c r="AV30" s="29"/>
      <c r="AW30" s="29"/>
      <c r="AX30" s="29"/>
      <c r="AY30" s="30"/>
      <c r="AZ30" s="31">
        <f t="shared" ref="AZ30:AZ31" si="2">AU30*B30</f>
        <v>0</v>
      </c>
      <c r="BA30" s="31"/>
      <c r="BB30" s="31"/>
      <c r="BC30" s="31"/>
      <c r="BD30" s="31"/>
      <c r="BE30" s="31"/>
      <c r="BF30" s="31"/>
      <c r="BI30" s="2"/>
      <c r="BJ30" s="2"/>
    </row>
    <row r="31" spans="2:62" ht="14.25" customHeight="1" x14ac:dyDescent="0.3">
      <c r="B31" s="21"/>
      <c r="C31" s="21"/>
      <c r="D31" s="21"/>
      <c r="E31" s="21"/>
      <c r="F31" s="22" t="s">
        <v>111</v>
      </c>
      <c r="G31" s="23"/>
      <c r="H31" s="23"/>
      <c r="I31" s="23"/>
      <c r="J31" s="23"/>
      <c r="K31" s="23"/>
      <c r="L31" s="24" t="s">
        <v>119</v>
      </c>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6"/>
      <c r="AP31" s="27" t="s">
        <v>25</v>
      </c>
      <c r="AQ31" s="27"/>
      <c r="AR31" s="27"/>
      <c r="AS31" s="27"/>
      <c r="AT31" s="27"/>
      <c r="AU31" s="28">
        <v>156.5</v>
      </c>
      <c r="AV31" s="29"/>
      <c r="AW31" s="29"/>
      <c r="AX31" s="29"/>
      <c r="AY31" s="30"/>
      <c r="AZ31" s="31">
        <f t="shared" si="2"/>
        <v>0</v>
      </c>
      <c r="BA31" s="31"/>
      <c r="BB31" s="31"/>
      <c r="BC31" s="31"/>
      <c r="BD31" s="31"/>
      <c r="BE31" s="31"/>
      <c r="BF31" s="31"/>
      <c r="BI31" s="2"/>
      <c r="BJ31" s="2"/>
    </row>
    <row r="32" spans="2:62" ht="14.25" customHeight="1" x14ac:dyDescent="0.3">
      <c r="B32" s="21"/>
      <c r="C32" s="21"/>
      <c r="D32" s="21"/>
      <c r="E32" s="21"/>
      <c r="F32" s="22" t="s">
        <v>112</v>
      </c>
      <c r="G32" s="23"/>
      <c r="H32" s="23"/>
      <c r="I32" s="23"/>
      <c r="J32" s="23"/>
      <c r="K32" s="23"/>
      <c r="L32" s="24" t="s">
        <v>120</v>
      </c>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6"/>
      <c r="AP32" s="27" t="s">
        <v>25</v>
      </c>
      <c r="AQ32" s="27"/>
      <c r="AR32" s="27"/>
      <c r="AS32" s="27"/>
      <c r="AT32" s="27"/>
      <c r="AU32" s="28">
        <v>156.5</v>
      </c>
      <c r="AV32" s="29"/>
      <c r="AW32" s="29"/>
      <c r="AX32" s="29"/>
      <c r="AY32" s="30"/>
      <c r="AZ32" s="31">
        <f t="shared" si="0"/>
        <v>0</v>
      </c>
      <c r="BA32" s="31"/>
      <c r="BB32" s="31"/>
      <c r="BC32" s="31"/>
      <c r="BD32" s="31"/>
      <c r="BE32" s="31"/>
      <c r="BF32" s="31"/>
      <c r="BI32" s="2"/>
      <c r="BJ32" s="2"/>
    </row>
    <row r="33" spans="2:62" ht="14.25" customHeight="1" x14ac:dyDescent="0.3">
      <c r="B33" s="21"/>
      <c r="C33" s="21"/>
      <c r="D33" s="21"/>
      <c r="E33" s="21"/>
      <c r="F33" s="22" t="s">
        <v>113</v>
      </c>
      <c r="G33" s="23"/>
      <c r="H33" s="23"/>
      <c r="I33" s="23"/>
      <c r="J33" s="23"/>
      <c r="K33" s="23"/>
      <c r="L33" s="24" t="s">
        <v>121</v>
      </c>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6"/>
      <c r="AP33" s="27" t="s">
        <v>25</v>
      </c>
      <c r="AQ33" s="27"/>
      <c r="AR33" s="27"/>
      <c r="AS33" s="27"/>
      <c r="AT33" s="27"/>
      <c r="AU33" s="28">
        <v>156.5</v>
      </c>
      <c r="AV33" s="29"/>
      <c r="AW33" s="29"/>
      <c r="AX33" s="29"/>
      <c r="AY33" s="30"/>
      <c r="AZ33" s="31">
        <f t="shared" si="0"/>
        <v>0</v>
      </c>
      <c r="BA33" s="31"/>
      <c r="BB33" s="31"/>
      <c r="BC33" s="31"/>
      <c r="BD33" s="31"/>
      <c r="BE33" s="31"/>
      <c r="BF33" s="31"/>
      <c r="BI33" s="2"/>
      <c r="BJ33" s="2"/>
    </row>
    <row r="34" spans="2:62" ht="15.6" x14ac:dyDescent="0.3">
      <c r="B34" s="32" t="s">
        <v>29</v>
      </c>
      <c r="C34" s="32"/>
      <c r="D34" s="32"/>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32"/>
      <c r="BB34" s="32"/>
      <c r="BC34" s="32"/>
      <c r="BD34" s="32"/>
      <c r="BE34" s="32"/>
      <c r="BF34" s="32"/>
    </row>
    <row r="35" spans="2:62" ht="6.75" customHeight="1" x14ac:dyDescent="0.3">
      <c r="B35" s="33"/>
      <c r="C35" s="33"/>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row>
    <row r="36" spans="2:62" x14ac:dyDescent="0.3">
      <c r="B36" s="21"/>
      <c r="C36" s="21"/>
      <c r="D36" s="21"/>
      <c r="E36" s="21"/>
      <c r="F36" s="22" t="s">
        <v>122</v>
      </c>
      <c r="G36" s="23"/>
      <c r="H36" s="23"/>
      <c r="I36" s="23"/>
      <c r="J36" s="23"/>
      <c r="K36" s="23"/>
      <c r="L36" s="24" t="s">
        <v>130</v>
      </c>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6"/>
      <c r="AP36" s="27" t="s">
        <v>25</v>
      </c>
      <c r="AQ36" s="27"/>
      <c r="AR36" s="27"/>
      <c r="AS36" s="27"/>
      <c r="AT36" s="27"/>
      <c r="AU36" s="28">
        <v>49.7</v>
      </c>
      <c r="AV36" s="29"/>
      <c r="AW36" s="29"/>
      <c r="AX36" s="29"/>
      <c r="AY36" s="30"/>
      <c r="AZ36" s="31">
        <f t="shared" ref="AZ36:AZ43" si="3">AU36*B36</f>
        <v>0</v>
      </c>
      <c r="BA36" s="31"/>
      <c r="BB36" s="31"/>
      <c r="BC36" s="31"/>
      <c r="BD36" s="31"/>
      <c r="BE36" s="31"/>
      <c r="BF36" s="31"/>
      <c r="BI36" s="2"/>
    </row>
    <row r="37" spans="2:62" ht="14.25" customHeight="1" x14ac:dyDescent="0.3">
      <c r="B37" s="21"/>
      <c r="C37" s="21"/>
      <c r="D37" s="21"/>
      <c r="E37" s="21"/>
      <c r="F37" s="22" t="s">
        <v>123</v>
      </c>
      <c r="G37" s="23"/>
      <c r="H37" s="23"/>
      <c r="I37" s="23"/>
      <c r="J37" s="23"/>
      <c r="K37" s="23"/>
      <c r="L37" s="24" t="s">
        <v>131</v>
      </c>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6"/>
      <c r="AP37" s="27" t="s">
        <v>25</v>
      </c>
      <c r="AQ37" s="27"/>
      <c r="AR37" s="27"/>
      <c r="AS37" s="27"/>
      <c r="AT37" s="27"/>
      <c r="AU37" s="28">
        <v>49.7</v>
      </c>
      <c r="AV37" s="29"/>
      <c r="AW37" s="29"/>
      <c r="AX37" s="29"/>
      <c r="AY37" s="30"/>
      <c r="AZ37" s="31">
        <f t="shared" si="3"/>
        <v>0</v>
      </c>
      <c r="BA37" s="31"/>
      <c r="BB37" s="31"/>
      <c r="BC37" s="31"/>
      <c r="BD37" s="31"/>
      <c r="BE37" s="31"/>
      <c r="BF37" s="31"/>
      <c r="BI37" s="2"/>
    </row>
    <row r="38" spans="2:62" ht="14.25" customHeight="1" x14ac:dyDescent="0.3">
      <c r="B38" s="21"/>
      <c r="C38" s="21"/>
      <c r="D38" s="21"/>
      <c r="E38" s="21"/>
      <c r="F38" s="22" t="s">
        <v>124</v>
      </c>
      <c r="G38" s="23"/>
      <c r="H38" s="23"/>
      <c r="I38" s="23"/>
      <c r="J38" s="23"/>
      <c r="K38" s="23"/>
      <c r="L38" s="24" t="s">
        <v>132</v>
      </c>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6"/>
      <c r="AP38" s="27" t="s">
        <v>25</v>
      </c>
      <c r="AQ38" s="27"/>
      <c r="AR38" s="27"/>
      <c r="AS38" s="27"/>
      <c r="AT38" s="27"/>
      <c r="AU38" s="28">
        <v>49.7</v>
      </c>
      <c r="AV38" s="29"/>
      <c r="AW38" s="29"/>
      <c r="AX38" s="29"/>
      <c r="AY38" s="30"/>
      <c r="AZ38" s="31">
        <f t="shared" si="3"/>
        <v>0</v>
      </c>
      <c r="BA38" s="31"/>
      <c r="BB38" s="31"/>
      <c r="BC38" s="31"/>
      <c r="BD38" s="31"/>
      <c r="BE38" s="31"/>
      <c r="BF38" s="31"/>
      <c r="BI38" s="2"/>
    </row>
    <row r="39" spans="2:62" ht="14.25" customHeight="1" x14ac:dyDescent="0.3">
      <c r="B39" s="21"/>
      <c r="C39" s="21"/>
      <c r="D39" s="21"/>
      <c r="E39" s="21"/>
      <c r="F39" s="22" t="s">
        <v>125</v>
      </c>
      <c r="G39" s="23"/>
      <c r="H39" s="23"/>
      <c r="I39" s="23"/>
      <c r="J39" s="23"/>
      <c r="K39" s="23"/>
      <c r="L39" s="24" t="s">
        <v>133</v>
      </c>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6"/>
      <c r="AP39" s="27" t="s">
        <v>25</v>
      </c>
      <c r="AQ39" s="27"/>
      <c r="AR39" s="27"/>
      <c r="AS39" s="27"/>
      <c r="AT39" s="27"/>
      <c r="AU39" s="28">
        <v>49.7</v>
      </c>
      <c r="AV39" s="29"/>
      <c r="AW39" s="29"/>
      <c r="AX39" s="29"/>
      <c r="AY39" s="30"/>
      <c r="AZ39" s="31">
        <f t="shared" si="3"/>
        <v>0</v>
      </c>
      <c r="BA39" s="31"/>
      <c r="BB39" s="31"/>
      <c r="BC39" s="31"/>
      <c r="BD39" s="31"/>
      <c r="BE39" s="31"/>
      <c r="BF39" s="31"/>
      <c r="BI39" s="2"/>
    </row>
    <row r="40" spans="2:62" ht="14.25" customHeight="1" x14ac:dyDescent="0.3">
      <c r="B40" s="21"/>
      <c r="C40" s="21"/>
      <c r="D40" s="21"/>
      <c r="E40" s="21"/>
      <c r="F40" s="22" t="s">
        <v>126</v>
      </c>
      <c r="G40" s="23"/>
      <c r="H40" s="23"/>
      <c r="I40" s="23"/>
      <c r="J40" s="23"/>
      <c r="K40" s="23"/>
      <c r="L40" s="24" t="s">
        <v>134</v>
      </c>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6"/>
      <c r="AP40" s="27" t="s">
        <v>25</v>
      </c>
      <c r="AQ40" s="27"/>
      <c r="AR40" s="27"/>
      <c r="AS40" s="27"/>
      <c r="AT40" s="27"/>
      <c r="AU40" s="28">
        <v>49.7</v>
      </c>
      <c r="AV40" s="29"/>
      <c r="AW40" s="29"/>
      <c r="AX40" s="29"/>
      <c r="AY40" s="30"/>
      <c r="AZ40" s="31">
        <f t="shared" si="3"/>
        <v>0</v>
      </c>
      <c r="BA40" s="31"/>
      <c r="BB40" s="31"/>
      <c r="BC40" s="31"/>
      <c r="BD40" s="31"/>
      <c r="BE40" s="31"/>
      <c r="BF40" s="31"/>
      <c r="BI40" s="2"/>
    </row>
    <row r="41" spans="2:62" ht="14.25" customHeight="1" x14ac:dyDescent="0.3">
      <c r="B41" s="21"/>
      <c r="C41" s="21"/>
      <c r="D41" s="21"/>
      <c r="E41" s="21"/>
      <c r="F41" s="22" t="s">
        <v>127</v>
      </c>
      <c r="G41" s="23"/>
      <c r="H41" s="23"/>
      <c r="I41" s="23"/>
      <c r="J41" s="23"/>
      <c r="K41" s="23"/>
      <c r="L41" s="24" t="s">
        <v>135</v>
      </c>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6"/>
      <c r="AP41" s="27" t="s">
        <v>25</v>
      </c>
      <c r="AQ41" s="27"/>
      <c r="AR41" s="27"/>
      <c r="AS41" s="27"/>
      <c r="AT41" s="27"/>
      <c r="AU41" s="28">
        <v>49.7</v>
      </c>
      <c r="AV41" s="29"/>
      <c r="AW41" s="29"/>
      <c r="AX41" s="29"/>
      <c r="AY41" s="30"/>
      <c r="AZ41" s="31">
        <f t="shared" si="3"/>
        <v>0</v>
      </c>
      <c r="BA41" s="31"/>
      <c r="BB41" s="31"/>
      <c r="BC41" s="31"/>
      <c r="BD41" s="31"/>
      <c r="BE41" s="31"/>
      <c r="BF41" s="31"/>
      <c r="BI41" s="2"/>
    </row>
    <row r="42" spans="2:62" ht="14.25" customHeight="1" x14ac:dyDescent="0.3">
      <c r="B42" s="21"/>
      <c r="C42" s="21"/>
      <c r="D42" s="21"/>
      <c r="E42" s="21"/>
      <c r="F42" s="22" t="s">
        <v>128</v>
      </c>
      <c r="G42" s="23"/>
      <c r="H42" s="23"/>
      <c r="I42" s="23"/>
      <c r="J42" s="23"/>
      <c r="K42" s="23"/>
      <c r="L42" s="24" t="s">
        <v>136</v>
      </c>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6"/>
      <c r="AP42" s="27" t="s">
        <v>25</v>
      </c>
      <c r="AQ42" s="27"/>
      <c r="AR42" s="27"/>
      <c r="AS42" s="27"/>
      <c r="AT42" s="27"/>
      <c r="AU42" s="28">
        <v>49.7</v>
      </c>
      <c r="AV42" s="29"/>
      <c r="AW42" s="29"/>
      <c r="AX42" s="29"/>
      <c r="AY42" s="30"/>
      <c r="AZ42" s="31">
        <f t="shared" si="3"/>
        <v>0</v>
      </c>
      <c r="BA42" s="31"/>
      <c r="BB42" s="31"/>
      <c r="BC42" s="31"/>
      <c r="BD42" s="31"/>
      <c r="BE42" s="31"/>
      <c r="BF42" s="31"/>
      <c r="BI42" s="2"/>
    </row>
    <row r="43" spans="2:62" x14ac:dyDescent="0.3">
      <c r="B43" s="21"/>
      <c r="C43" s="21"/>
      <c r="D43" s="21"/>
      <c r="E43" s="21"/>
      <c r="F43" s="22" t="s">
        <v>129</v>
      </c>
      <c r="G43" s="23"/>
      <c r="H43" s="23"/>
      <c r="I43" s="23"/>
      <c r="J43" s="23"/>
      <c r="K43" s="23"/>
      <c r="L43" s="24" t="s">
        <v>137</v>
      </c>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6"/>
      <c r="AP43" s="27" t="s">
        <v>25</v>
      </c>
      <c r="AQ43" s="27"/>
      <c r="AR43" s="27"/>
      <c r="AS43" s="27"/>
      <c r="AT43" s="27"/>
      <c r="AU43" s="28">
        <v>49.7</v>
      </c>
      <c r="AV43" s="29"/>
      <c r="AW43" s="29"/>
      <c r="AX43" s="29"/>
      <c r="AY43" s="30"/>
      <c r="AZ43" s="31">
        <f t="shared" si="3"/>
        <v>0</v>
      </c>
      <c r="BA43" s="31"/>
      <c r="BB43" s="31"/>
      <c r="BC43" s="31"/>
      <c r="BD43" s="31"/>
      <c r="BE43" s="31"/>
      <c r="BF43" s="31"/>
      <c r="BI43" s="2"/>
    </row>
    <row r="44" spans="2:62" ht="15.6" x14ac:dyDescent="0.3">
      <c r="B44" s="32" t="s">
        <v>30</v>
      </c>
      <c r="C44" s="32"/>
      <c r="D44" s="32"/>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c r="AM44" s="32"/>
      <c r="AN44" s="32"/>
      <c r="AO44" s="32"/>
      <c r="AP44" s="32"/>
      <c r="AQ44" s="32"/>
      <c r="AR44" s="32"/>
      <c r="AS44" s="32"/>
      <c r="AT44" s="32"/>
      <c r="AU44" s="32"/>
      <c r="AV44" s="32"/>
      <c r="AW44" s="32"/>
      <c r="AX44" s="32"/>
      <c r="AY44" s="32"/>
      <c r="AZ44" s="32"/>
      <c r="BA44" s="32"/>
      <c r="BB44" s="32"/>
      <c r="BC44" s="32"/>
      <c r="BD44" s="32"/>
      <c r="BE44" s="32"/>
      <c r="BF44" s="32"/>
    </row>
    <row r="45" spans="2:62" x14ac:dyDescent="0.3">
      <c r="B45" s="33" t="s">
        <v>165</v>
      </c>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3"/>
      <c r="AK45" s="33"/>
      <c r="AL45" s="33"/>
      <c r="AM45" s="33"/>
      <c r="AN45" s="33"/>
      <c r="AO45" s="33"/>
      <c r="AP45" s="33"/>
      <c r="AQ45" s="33"/>
      <c r="AR45" s="33"/>
      <c r="AS45" s="33"/>
      <c r="AT45" s="33"/>
      <c r="AU45" s="33"/>
      <c r="AV45" s="33"/>
      <c r="AW45" s="33"/>
      <c r="AX45" s="33"/>
      <c r="AY45" s="33"/>
      <c r="AZ45" s="33"/>
      <c r="BA45" s="33"/>
      <c r="BB45" s="33"/>
      <c r="BC45" s="33"/>
      <c r="BD45" s="33"/>
      <c r="BE45" s="33"/>
      <c r="BF45" s="33"/>
    </row>
    <row r="46" spans="2:62" ht="26.4" customHeight="1" x14ac:dyDescent="0.3">
      <c r="B46" s="21"/>
      <c r="C46" s="21"/>
      <c r="D46" s="21"/>
      <c r="E46" s="21"/>
      <c r="F46" s="22" t="s">
        <v>138</v>
      </c>
      <c r="G46" s="23"/>
      <c r="H46" s="23"/>
      <c r="I46" s="23"/>
      <c r="J46" s="23"/>
      <c r="K46" s="23"/>
      <c r="L46" s="45" t="s">
        <v>166</v>
      </c>
      <c r="M46" s="55"/>
      <c r="N46" s="55"/>
      <c r="O46" s="55"/>
      <c r="P46" s="55"/>
      <c r="Q46" s="55"/>
      <c r="R46" s="55"/>
      <c r="S46" s="55"/>
      <c r="T46" s="55"/>
      <c r="U46" s="55"/>
      <c r="V46" s="55"/>
      <c r="W46" s="55"/>
      <c r="X46" s="55"/>
      <c r="Y46" s="55"/>
      <c r="Z46" s="55"/>
      <c r="AA46" s="55"/>
      <c r="AB46" s="55"/>
      <c r="AC46" s="55"/>
      <c r="AD46" s="55"/>
      <c r="AE46" s="55"/>
      <c r="AF46" s="55"/>
      <c r="AG46" s="55"/>
      <c r="AH46" s="55"/>
      <c r="AI46" s="55"/>
      <c r="AJ46" s="55"/>
      <c r="AK46" s="55"/>
      <c r="AL46" s="55"/>
      <c r="AM46" s="55"/>
      <c r="AN46" s="55"/>
      <c r="AO46" s="56"/>
      <c r="AP46" s="27" t="s">
        <v>26</v>
      </c>
      <c r="AQ46" s="27"/>
      <c r="AR46" s="27"/>
      <c r="AS46" s="27"/>
      <c r="AT46" s="27"/>
      <c r="AU46" s="28">
        <v>87.2</v>
      </c>
      <c r="AV46" s="29"/>
      <c r="AW46" s="29"/>
      <c r="AX46" s="29"/>
      <c r="AY46" s="30"/>
      <c r="AZ46" s="31">
        <f t="shared" ref="AZ46" si="4">AU46*B46</f>
        <v>0</v>
      </c>
      <c r="BA46" s="31"/>
      <c r="BB46" s="31"/>
      <c r="BC46" s="31"/>
      <c r="BD46" s="31"/>
      <c r="BE46" s="31"/>
      <c r="BF46" s="31"/>
    </row>
    <row r="47" spans="2:62" x14ac:dyDescent="0.3">
      <c r="B47" s="21"/>
      <c r="C47" s="21"/>
      <c r="D47" s="21"/>
      <c r="E47" s="21"/>
      <c r="F47" s="22" t="s">
        <v>139</v>
      </c>
      <c r="G47" s="23"/>
      <c r="H47" s="23"/>
      <c r="I47" s="23"/>
      <c r="J47" s="23"/>
      <c r="K47" s="23"/>
      <c r="L47" s="24" t="s">
        <v>169</v>
      </c>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6"/>
      <c r="AP47" s="27" t="s">
        <v>26</v>
      </c>
      <c r="AQ47" s="27"/>
      <c r="AR47" s="27"/>
      <c r="AS47" s="27"/>
      <c r="AT47" s="27"/>
      <c r="AU47" s="28">
        <v>88.2</v>
      </c>
      <c r="AV47" s="29"/>
      <c r="AW47" s="29"/>
      <c r="AX47" s="29"/>
      <c r="AY47" s="30"/>
      <c r="AZ47" s="31">
        <f t="shared" ref="AZ47:AZ142" si="5">AU47*B47</f>
        <v>0</v>
      </c>
      <c r="BA47" s="31"/>
      <c r="BB47" s="31"/>
      <c r="BC47" s="31"/>
      <c r="BD47" s="31"/>
      <c r="BE47" s="31"/>
      <c r="BF47" s="31"/>
    </row>
    <row r="48" spans="2:62" x14ac:dyDescent="0.3">
      <c r="B48" s="21"/>
      <c r="C48" s="21"/>
      <c r="D48" s="21"/>
      <c r="E48" s="21"/>
      <c r="F48" s="22" t="s">
        <v>140</v>
      </c>
      <c r="G48" s="23"/>
      <c r="H48" s="23"/>
      <c r="I48" s="23"/>
      <c r="J48" s="23"/>
      <c r="K48" s="23"/>
      <c r="L48" s="24" t="s">
        <v>170</v>
      </c>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6"/>
      <c r="AP48" s="27" t="s">
        <v>26</v>
      </c>
      <c r="AQ48" s="27"/>
      <c r="AR48" s="27"/>
      <c r="AS48" s="27"/>
      <c r="AT48" s="27"/>
      <c r="AU48" s="28">
        <v>88.2</v>
      </c>
      <c r="AV48" s="29"/>
      <c r="AW48" s="29"/>
      <c r="AX48" s="29"/>
      <c r="AY48" s="30"/>
      <c r="AZ48" s="31">
        <f t="shared" si="5"/>
        <v>0</v>
      </c>
      <c r="BA48" s="31"/>
      <c r="BB48" s="31"/>
      <c r="BC48" s="31"/>
      <c r="BD48" s="31"/>
      <c r="BE48" s="31"/>
      <c r="BF48" s="31"/>
    </row>
    <row r="49" spans="2:78" ht="15.6" x14ac:dyDescent="0.3">
      <c r="B49" s="32" t="s">
        <v>163</v>
      </c>
      <c r="C49" s="32"/>
      <c r="D49" s="32"/>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2"/>
      <c r="AO49" s="32"/>
      <c r="AP49" s="32"/>
      <c r="AQ49" s="32"/>
      <c r="AR49" s="32"/>
      <c r="AS49" s="32"/>
      <c r="AT49" s="32"/>
      <c r="AU49" s="32"/>
      <c r="AV49" s="32"/>
      <c r="AW49" s="32"/>
      <c r="AX49" s="32"/>
      <c r="AY49" s="32"/>
      <c r="AZ49" s="32"/>
      <c r="BA49" s="32"/>
      <c r="BB49" s="32"/>
      <c r="BC49" s="32"/>
      <c r="BD49" s="32"/>
      <c r="BE49" s="32"/>
      <c r="BF49" s="32"/>
    </row>
    <row r="50" spans="2:78" ht="39" customHeight="1" x14ac:dyDescent="0.3">
      <c r="B50" s="37" t="s">
        <v>161</v>
      </c>
      <c r="C50" s="37"/>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row>
    <row r="51" spans="2:78" x14ac:dyDescent="0.3">
      <c r="B51" s="21"/>
      <c r="C51" s="21"/>
      <c r="D51" s="21"/>
      <c r="E51" s="21"/>
      <c r="F51" s="23" t="s">
        <v>162</v>
      </c>
      <c r="G51" s="23"/>
      <c r="H51" s="23"/>
      <c r="I51" s="23"/>
      <c r="J51" s="23"/>
      <c r="K51" s="23"/>
      <c r="L51" s="36" t="s">
        <v>164</v>
      </c>
      <c r="M51" s="36"/>
      <c r="N51" s="36"/>
      <c r="O51" s="36"/>
      <c r="P51" s="36"/>
      <c r="Q51" s="36"/>
      <c r="R51" s="36"/>
      <c r="S51" s="36"/>
      <c r="T51" s="36"/>
      <c r="U51" s="36"/>
      <c r="V51" s="36"/>
      <c r="W51" s="36"/>
      <c r="X51" s="36"/>
      <c r="Y51" s="36"/>
      <c r="Z51" s="36"/>
      <c r="AA51" s="36"/>
      <c r="AB51" s="36"/>
      <c r="AC51" s="36"/>
      <c r="AD51" s="36"/>
      <c r="AE51" s="36"/>
      <c r="AF51" s="36"/>
      <c r="AG51" s="36"/>
      <c r="AH51" s="36"/>
      <c r="AI51" s="36"/>
      <c r="AJ51" s="36"/>
      <c r="AK51" s="36"/>
      <c r="AL51" s="36"/>
      <c r="AM51" s="36"/>
      <c r="AN51" s="36"/>
      <c r="AO51" s="36"/>
      <c r="AP51" s="27" t="s">
        <v>18</v>
      </c>
      <c r="AQ51" s="27"/>
      <c r="AR51" s="27"/>
      <c r="AS51" s="27"/>
      <c r="AT51" s="27"/>
      <c r="AU51" s="34">
        <v>0</v>
      </c>
      <c r="AV51" s="34"/>
      <c r="AW51" s="34"/>
      <c r="AX51" s="34"/>
      <c r="AY51" s="34"/>
      <c r="AZ51" s="31" t="str">
        <f>IF(B51&gt;0,AU51*B51,"")</f>
        <v/>
      </c>
      <c r="BA51" s="31"/>
      <c r="BB51" s="31"/>
      <c r="BC51" s="31"/>
      <c r="BD51" s="31"/>
      <c r="BE51" s="31"/>
      <c r="BF51" s="31"/>
    </row>
    <row r="52" spans="2:78" x14ac:dyDescent="0.3">
      <c r="B52" s="14"/>
      <c r="C52" s="14"/>
      <c r="D52" s="14"/>
      <c r="E52" s="14"/>
      <c r="F52" s="15"/>
      <c r="G52" s="16"/>
      <c r="H52" s="16"/>
      <c r="I52" s="16"/>
      <c r="J52" s="16"/>
      <c r="K52" s="16"/>
      <c r="AP52" s="13"/>
      <c r="AQ52" s="13"/>
      <c r="AR52" s="13"/>
      <c r="AS52" s="13"/>
      <c r="AT52" s="13"/>
      <c r="AU52" s="17"/>
      <c r="AV52" s="17"/>
      <c r="AW52" s="17"/>
      <c r="AX52" s="17"/>
      <c r="AY52" s="17"/>
      <c r="AZ52" s="18"/>
      <c r="BA52" s="18"/>
      <c r="BB52" s="18"/>
      <c r="BC52" s="18"/>
      <c r="BD52" s="18"/>
      <c r="BE52" s="18"/>
      <c r="BF52" s="18"/>
    </row>
    <row r="53" spans="2:78" ht="15.6" x14ac:dyDescent="0.3">
      <c r="B53" s="32" t="s">
        <v>31</v>
      </c>
      <c r="C53" s="32"/>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c r="AP53" s="32"/>
      <c r="AQ53" s="32"/>
      <c r="AR53" s="32"/>
      <c r="AS53" s="32"/>
      <c r="AT53" s="32"/>
      <c r="AU53" s="32"/>
      <c r="AV53" s="32"/>
      <c r="AW53" s="32"/>
      <c r="AX53" s="32"/>
      <c r="AY53" s="32"/>
      <c r="AZ53" s="32"/>
      <c r="BA53" s="32"/>
      <c r="BB53" s="32"/>
      <c r="BC53" s="32"/>
      <c r="BD53" s="32"/>
      <c r="BE53" s="32"/>
      <c r="BF53" s="32"/>
    </row>
    <row r="54" spans="2:78" x14ac:dyDescent="0.3">
      <c r="B54" s="33" t="s">
        <v>75</v>
      </c>
      <c r="C54" s="33"/>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row>
    <row r="55" spans="2:78" s="7" customFormat="1" x14ac:dyDescent="0.3">
      <c r="B55" s="41" t="s">
        <v>12</v>
      </c>
      <c r="C55" s="41"/>
      <c r="D55" s="41"/>
      <c r="E55" s="41"/>
      <c r="F55" s="41" t="s">
        <v>16</v>
      </c>
      <c r="G55" s="41"/>
      <c r="H55" s="41"/>
      <c r="I55" s="41"/>
      <c r="J55" s="41"/>
      <c r="K55" s="41"/>
      <c r="L55" s="42" t="s">
        <v>14</v>
      </c>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c r="AM55" s="43"/>
      <c r="AN55" s="43"/>
      <c r="AO55" s="44"/>
      <c r="AP55" s="41" t="s">
        <v>13</v>
      </c>
      <c r="AQ55" s="41"/>
      <c r="AR55" s="41"/>
      <c r="AS55" s="41"/>
      <c r="AT55" s="41"/>
      <c r="AU55" s="41" t="s">
        <v>15</v>
      </c>
      <c r="AV55" s="41"/>
      <c r="AW55" s="41"/>
      <c r="AX55" s="41"/>
      <c r="AY55" s="41"/>
      <c r="AZ55" s="41" t="s">
        <v>17</v>
      </c>
      <c r="BA55" s="41"/>
      <c r="BB55" s="41"/>
      <c r="BC55" s="41"/>
      <c r="BD55" s="41"/>
      <c r="BE55" s="41"/>
      <c r="BF55" s="41"/>
    </row>
    <row r="56" spans="2:78" x14ac:dyDescent="0.3">
      <c r="B56" s="21"/>
      <c r="C56" s="21"/>
      <c r="D56" s="21"/>
      <c r="E56" s="21"/>
      <c r="F56" s="22" t="s">
        <v>141</v>
      </c>
      <c r="G56" s="23"/>
      <c r="H56" s="23"/>
      <c r="I56" s="23"/>
      <c r="J56" s="23"/>
      <c r="K56" s="23"/>
      <c r="L56" s="24" t="s">
        <v>146</v>
      </c>
      <c r="M56" s="25"/>
      <c r="N56" s="25"/>
      <c r="O56" s="25"/>
      <c r="P56" s="25"/>
      <c r="Q56" s="25"/>
      <c r="R56" s="25"/>
      <c r="S56" s="25"/>
      <c r="T56" s="25"/>
      <c r="U56" s="25"/>
      <c r="V56" s="25"/>
      <c r="W56" s="25"/>
      <c r="X56" s="25"/>
      <c r="Y56" s="25"/>
      <c r="Z56" s="25"/>
      <c r="AA56" s="25"/>
      <c r="AB56" s="25"/>
      <c r="AC56" s="25"/>
      <c r="AD56" s="25"/>
      <c r="AE56" s="25"/>
      <c r="AF56" s="25"/>
      <c r="AG56" s="25"/>
      <c r="AH56" s="25"/>
      <c r="AI56" s="25"/>
      <c r="AJ56" s="25"/>
      <c r="AK56" s="25"/>
      <c r="AL56" s="25"/>
      <c r="AM56" s="25"/>
      <c r="AN56" s="25"/>
      <c r="AO56" s="26"/>
      <c r="AP56" s="27" t="s">
        <v>25</v>
      </c>
      <c r="AQ56" s="27"/>
      <c r="AR56" s="27"/>
      <c r="AS56" s="27"/>
      <c r="AT56" s="27"/>
      <c r="AU56" s="28">
        <v>71.3</v>
      </c>
      <c r="AV56" s="29"/>
      <c r="AW56" s="29"/>
      <c r="AX56" s="29"/>
      <c r="AY56" s="30"/>
      <c r="AZ56" s="31">
        <f t="shared" ref="AZ56" si="6">AU56*B56</f>
        <v>0</v>
      </c>
      <c r="BA56" s="31"/>
      <c r="BB56" s="31"/>
      <c r="BC56" s="31"/>
      <c r="BD56" s="31"/>
      <c r="BE56" s="31"/>
      <c r="BF56" s="31"/>
    </row>
    <row r="57" spans="2:78" x14ac:dyDescent="0.3">
      <c r="B57" s="21"/>
      <c r="C57" s="21"/>
      <c r="D57" s="21"/>
      <c r="E57" s="21"/>
      <c r="F57" s="22" t="s">
        <v>142</v>
      </c>
      <c r="G57" s="23"/>
      <c r="H57" s="23"/>
      <c r="I57" s="23"/>
      <c r="J57" s="23"/>
      <c r="K57" s="23"/>
      <c r="L57" s="24" t="s">
        <v>147</v>
      </c>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c r="AL57" s="25"/>
      <c r="AM57" s="25"/>
      <c r="AN57" s="25"/>
      <c r="AO57" s="26"/>
      <c r="AP57" s="27" t="s">
        <v>25</v>
      </c>
      <c r="AQ57" s="27"/>
      <c r="AR57" s="27"/>
      <c r="AS57" s="27"/>
      <c r="AT57" s="27"/>
      <c r="AU57" s="28">
        <v>71.3</v>
      </c>
      <c r="AV57" s="29"/>
      <c r="AW57" s="29"/>
      <c r="AX57" s="29"/>
      <c r="AY57" s="30"/>
      <c r="AZ57" s="31">
        <f t="shared" ref="AZ57:AZ58" si="7">AU57*B57</f>
        <v>0</v>
      </c>
      <c r="BA57" s="31"/>
      <c r="BB57" s="31"/>
      <c r="BC57" s="31"/>
      <c r="BD57" s="31"/>
      <c r="BE57" s="31"/>
      <c r="BF57" s="31"/>
    </row>
    <row r="58" spans="2:78" x14ac:dyDescent="0.3">
      <c r="B58" s="21"/>
      <c r="C58" s="21"/>
      <c r="D58" s="21"/>
      <c r="E58" s="21"/>
      <c r="F58" s="22" t="s">
        <v>143</v>
      </c>
      <c r="G58" s="23"/>
      <c r="H58" s="23"/>
      <c r="I58" s="23"/>
      <c r="J58" s="23"/>
      <c r="K58" s="23"/>
      <c r="L58" s="24" t="s">
        <v>148</v>
      </c>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N58" s="25"/>
      <c r="AO58" s="26"/>
      <c r="AP58" s="27" t="s">
        <v>25</v>
      </c>
      <c r="AQ58" s="27"/>
      <c r="AR58" s="27"/>
      <c r="AS58" s="27"/>
      <c r="AT58" s="27"/>
      <c r="AU58" s="28">
        <v>71.3</v>
      </c>
      <c r="AV58" s="29"/>
      <c r="AW58" s="29"/>
      <c r="AX58" s="29"/>
      <c r="AY58" s="30"/>
      <c r="AZ58" s="31">
        <f t="shared" si="7"/>
        <v>0</v>
      </c>
      <c r="BA58" s="31"/>
      <c r="BB58" s="31"/>
      <c r="BC58" s="31"/>
      <c r="BD58" s="31"/>
      <c r="BE58" s="31"/>
      <c r="BF58" s="31"/>
    </row>
    <row r="59" spans="2:78" x14ac:dyDescent="0.3">
      <c r="B59" s="21"/>
      <c r="C59" s="21"/>
      <c r="D59" s="21"/>
      <c r="E59" s="21"/>
      <c r="F59" s="22" t="s">
        <v>144</v>
      </c>
      <c r="G59" s="23"/>
      <c r="H59" s="23"/>
      <c r="I59" s="23"/>
      <c r="J59" s="23"/>
      <c r="K59" s="23"/>
      <c r="L59" s="24" t="s">
        <v>149</v>
      </c>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6"/>
      <c r="AP59" s="27" t="s">
        <v>25</v>
      </c>
      <c r="AQ59" s="27"/>
      <c r="AR59" s="27"/>
      <c r="AS59" s="27"/>
      <c r="AT59" s="27"/>
      <c r="AU59" s="28">
        <v>71.3</v>
      </c>
      <c r="AV59" s="29"/>
      <c r="AW59" s="29"/>
      <c r="AX59" s="29"/>
      <c r="AY59" s="30"/>
      <c r="AZ59" s="31">
        <f t="shared" ref="AZ59" si="8">AU59*B59</f>
        <v>0</v>
      </c>
      <c r="BA59" s="31"/>
      <c r="BB59" s="31"/>
      <c r="BC59" s="31"/>
      <c r="BD59" s="31"/>
      <c r="BE59" s="31"/>
      <c r="BF59" s="31"/>
    </row>
    <row r="60" spans="2:78" ht="5.4" customHeight="1" x14ac:dyDescent="0.3">
      <c r="B60" s="14"/>
      <c r="C60" s="14"/>
      <c r="D60" s="14"/>
      <c r="E60" s="14"/>
      <c r="F60" s="15"/>
      <c r="G60" s="16"/>
      <c r="H60" s="16"/>
      <c r="I60" s="16"/>
      <c r="J60" s="16"/>
      <c r="K60" s="16"/>
      <c r="AP60" s="13"/>
      <c r="AQ60" s="13"/>
      <c r="AR60" s="13"/>
      <c r="AS60" s="13"/>
      <c r="AT60" s="13"/>
      <c r="AU60" s="17"/>
      <c r="AV60" s="17"/>
      <c r="AW60" s="17"/>
      <c r="AX60" s="17"/>
      <c r="AY60" s="17"/>
      <c r="AZ60" s="18"/>
      <c r="BA60" s="18"/>
      <c r="BB60" s="18"/>
      <c r="BC60" s="18"/>
      <c r="BD60" s="18"/>
      <c r="BE60" s="18"/>
      <c r="BF60" s="18"/>
    </row>
    <row r="61" spans="2:78" ht="16.8" customHeight="1" x14ac:dyDescent="0.3">
      <c r="B61" s="32" t="s">
        <v>171</v>
      </c>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Z61" s="19"/>
    </row>
    <row r="62" spans="2:78" x14ac:dyDescent="0.3">
      <c r="B62" s="21"/>
      <c r="C62" s="21"/>
      <c r="D62" s="21"/>
      <c r="E62" s="21"/>
      <c r="F62" s="89" t="s">
        <v>172</v>
      </c>
      <c r="G62" s="90"/>
      <c r="H62" s="90"/>
      <c r="I62" s="90"/>
      <c r="J62" s="90"/>
      <c r="K62" s="91"/>
      <c r="L62" s="36" t="s">
        <v>181</v>
      </c>
      <c r="M62" s="36"/>
      <c r="N62" s="36"/>
      <c r="O62" s="36"/>
      <c r="P62" s="36"/>
      <c r="Q62" s="36"/>
      <c r="R62" s="36"/>
      <c r="S62" s="36"/>
      <c r="T62" s="36"/>
      <c r="U62" s="36"/>
      <c r="V62" s="36"/>
      <c r="W62" s="36"/>
      <c r="X62" s="36"/>
      <c r="Y62" s="36"/>
      <c r="Z62" s="36"/>
      <c r="AA62" s="36"/>
      <c r="AB62" s="36"/>
      <c r="AC62" s="36"/>
      <c r="AD62" s="36"/>
      <c r="AE62" s="36"/>
      <c r="AF62" s="36"/>
      <c r="AG62" s="36"/>
      <c r="AH62" s="36"/>
      <c r="AI62" s="36"/>
      <c r="AJ62" s="36"/>
      <c r="AK62" s="36"/>
      <c r="AL62" s="36"/>
      <c r="AM62" s="36"/>
      <c r="AN62" s="36"/>
      <c r="AO62" s="36"/>
      <c r="AP62" s="27" t="s">
        <v>18</v>
      </c>
      <c r="AQ62" s="27"/>
      <c r="AR62" s="27"/>
      <c r="AS62" s="27"/>
      <c r="AT62" s="27"/>
      <c r="AU62" s="34">
        <v>88.75</v>
      </c>
      <c r="AV62" s="34"/>
      <c r="AW62" s="34"/>
      <c r="AX62" s="34"/>
      <c r="AY62" s="34"/>
      <c r="AZ62" s="31">
        <f t="shared" ref="AZ62:AZ70" si="9">AU62*B62</f>
        <v>0</v>
      </c>
      <c r="BA62" s="31"/>
      <c r="BB62" s="31"/>
      <c r="BC62" s="31"/>
      <c r="BD62" s="31"/>
      <c r="BE62" s="31"/>
      <c r="BF62" s="31"/>
      <c r="BW62" s="11">
        <v>116</v>
      </c>
      <c r="BZ62" s="19">
        <f t="shared" ref="BZ62:BZ70" si="10">ROUND(BW62*0.85,2)</f>
        <v>98.6</v>
      </c>
    </row>
    <row r="63" spans="2:78" ht="15" customHeight="1" x14ac:dyDescent="0.3">
      <c r="B63" s="21"/>
      <c r="C63" s="21"/>
      <c r="D63" s="21"/>
      <c r="E63" s="21"/>
      <c r="F63" s="35" t="s">
        <v>173</v>
      </c>
      <c r="G63" s="23"/>
      <c r="H63" s="23"/>
      <c r="I63" s="23"/>
      <c r="J63" s="23"/>
      <c r="K63" s="23"/>
      <c r="L63" s="36" t="s">
        <v>182</v>
      </c>
      <c r="M63" s="36"/>
      <c r="N63" s="36"/>
      <c r="O63" s="36"/>
      <c r="P63" s="36"/>
      <c r="Q63" s="36"/>
      <c r="R63" s="36"/>
      <c r="S63" s="36"/>
      <c r="T63" s="36"/>
      <c r="U63" s="36"/>
      <c r="V63" s="36"/>
      <c r="W63" s="36"/>
      <c r="X63" s="36"/>
      <c r="Y63" s="36"/>
      <c r="Z63" s="36"/>
      <c r="AA63" s="36"/>
      <c r="AB63" s="36"/>
      <c r="AC63" s="36"/>
      <c r="AD63" s="36"/>
      <c r="AE63" s="36"/>
      <c r="AF63" s="36"/>
      <c r="AG63" s="36"/>
      <c r="AH63" s="36"/>
      <c r="AI63" s="36"/>
      <c r="AJ63" s="36"/>
      <c r="AK63" s="36"/>
      <c r="AL63" s="36"/>
      <c r="AM63" s="36"/>
      <c r="AN63" s="36"/>
      <c r="AO63" s="36"/>
      <c r="AP63" s="27" t="s">
        <v>18</v>
      </c>
      <c r="AQ63" s="27"/>
      <c r="AR63" s="27"/>
      <c r="AS63" s="27"/>
      <c r="AT63" s="27"/>
      <c r="AU63" s="34">
        <v>99.45</v>
      </c>
      <c r="AV63" s="34"/>
      <c r="AW63" s="34"/>
      <c r="AX63" s="34"/>
      <c r="AY63" s="34"/>
      <c r="AZ63" s="31">
        <f t="shared" si="9"/>
        <v>0</v>
      </c>
      <c r="BA63" s="31"/>
      <c r="BB63" s="31"/>
      <c r="BC63" s="31"/>
      <c r="BD63" s="31"/>
      <c r="BE63" s="31"/>
      <c r="BF63" s="31"/>
      <c r="BW63" s="11">
        <v>116.75</v>
      </c>
      <c r="BZ63" s="19">
        <f t="shared" si="10"/>
        <v>99.24</v>
      </c>
    </row>
    <row r="64" spans="2:78" ht="15" customHeight="1" x14ac:dyDescent="0.3">
      <c r="B64" s="21"/>
      <c r="C64" s="21"/>
      <c r="D64" s="21"/>
      <c r="E64" s="21"/>
      <c r="F64" s="35" t="s">
        <v>174</v>
      </c>
      <c r="G64" s="23"/>
      <c r="H64" s="23"/>
      <c r="I64" s="23"/>
      <c r="J64" s="23"/>
      <c r="K64" s="23"/>
      <c r="L64" s="36" t="s">
        <v>183</v>
      </c>
      <c r="M64" s="36"/>
      <c r="N64" s="36"/>
      <c r="O64" s="36"/>
      <c r="P64" s="36"/>
      <c r="Q64" s="36"/>
      <c r="R64" s="36"/>
      <c r="S64" s="36"/>
      <c r="T64" s="36"/>
      <c r="U64" s="36"/>
      <c r="V64" s="36"/>
      <c r="W64" s="36"/>
      <c r="X64" s="36"/>
      <c r="Y64" s="36"/>
      <c r="Z64" s="36"/>
      <c r="AA64" s="36"/>
      <c r="AB64" s="36"/>
      <c r="AC64" s="36"/>
      <c r="AD64" s="36"/>
      <c r="AE64" s="36"/>
      <c r="AF64" s="36"/>
      <c r="AG64" s="36"/>
      <c r="AH64" s="36"/>
      <c r="AI64" s="36"/>
      <c r="AJ64" s="36"/>
      <c r="AK64" s="36"/>
      <c r="AL64" s="36"/>
      <c r="AM64" s="36"/>
      <c r="AN64" s="36"/>
      <c r="AO64" s="36"/>
      <c r="AP64" s="27" t="s">
        <v>18</v>
      </c>
      <c r="AQ64" s="27"/>
      <c r="AR64" s="27"/>
      <c r="AS64" s="27"/>
      <c r="AT64" s="27"/>
      <c r="AU64" s="34">
        <v>99.45</v>
      </c>
      <c r="AV64" s="34"/>
      <c r="AW64" s="34"/>
      <c r="AX64" s="34"/>
      <c r="AY64" s="34"/>
      <c r="AZ64" s="31">
        <f t="shared" si="9"/>
        <v>0</v>
      </c>
      <c r="BA64" s="31"/>
      <c r="BB64" s="31"/>
      <c r="BC64" s="31"/>
      <c r="BD64" s="31"/>
      <c r="BE64" s="31"/>
      <c r="BF64" s="31"/>
      <c r="BW64" s="11">
        <v>116.75</v>
      </c>
      <c r="BZ64" s="19">
        <f t="shared" si="10"/>
        <v>99.24</v>
      </c>
    </row>
    <row r="65" spans="1:78" x14ac:dyDescent="0.3">
      <c r="B65" s="21"/>
      <c r="C65" s="21"/>
      <c r="D65" s="21"/>
      <c r="E65" s="21"/>
      <c r="F65" s="35" t="s">
        <v>175</v>
      </c>
      <c r="G65" s="23"/>
      <c r="H65" s="23"/>
      <c r="I65" s="23"/>
      <c r="J65" s="23"/>
      <c r="K65" s="23"/>
      <c r="L65" s="36" t="s">
        <v>184</v>
      </c>
      <c r="M65" s="36"/>
      <c r="N65" s="36"/>
      <c r="O65" s="36"/>
      <c r="P65" s="36"/>
      <c r="Q65" s="36"/>
      <c r="R65" s="36"/>
      <c r="S65" s="36"/>
      <c r="T65" s="36"/>
      <c r="U65" s="36"/>
      <c r="V65" s="36"/>
      <c r="W65" s="36"/>
      <c r="X65" s="36"/>
      <c r="Y65" s="36"/>
      <c r="Z65" s="36"/>
      <c r="AA65" s="36"/>
      <c r="AB65" s="36"/>
      <c r="AC65" s="36"/>
      <c r="AD65" s="36"/>
      <c r="AE65" s="36"/>
      <c r="AF65" s="36"/>
      <c r="AG65" s="36"/>
      <c r="AH65" s="36"/>
      <c r="AI65" s="36"/>
      <c r="AJ65" s="36"/>
      <c r="AK65" s="36"/>
      <c r="AL65" s="36"/>
      <c r="AM65" s="36"/>
      <c r="AN65" s="36"/>
      <c r="AO65" s="36"/>
      <c r="AP65" s="27" t="s">
        <v>18</v>
      </c>
      <c r="AQ65" s="27"/>
      <c r="AR65" s="27"/>
      <c r="AS65" s="27"/>
      <c r="AT65" s="27"/>
      <c r="AU65" s="34">
        <v>99.45</v>
      </c>
      <c r="AV65" s="34"/>
      <c r="AW65" s="34"/>
      <c r="AX65" s="34"/>
      <c r="AY65" s="34"/>
      <c r="AZ65" s="31">
        <f t="shared" si="9"/>
        <v>0</v>
      </c>
      <c r="BA65" s="31"/>
      <c r="BB65" s="31"/>
      <c r="BC65" s="31"/>
      <c r="BD65" s="31"/>
      <c r="BE65" s="31"/>
      <c r="BF65" s="31"/>
      <c r="BW65" s="11">
        <v>116.75</v>
      </c>
      <c r="BZ65" s="19">
        <f t="shared" si="10"/>
        <v>99.24</v>
      </c>
    </row>
    <row r="66" spans="1:78" x14ac:dyDescent="0.3">
      <c r="B66" s="21"/>
      <c r="C66" s="21"/>
      <c r="D66" s="21"/>
      <c r="E66" s="21"/>
      <c r="F66" s="35" t="s">
        <v>176</v>
      </c>
      <c r="G66" s="23"/>
      <c r="H66" s="23"/>
      <c r="I66" s="23"/>
      <c r="J66" s="23"/>
      <c r="K66" s="23"/>
      <c r="L66" s="36" t="s">
        <v>185</v>
      </c>
      <c r="M66" s="36"/>
      <c r="N66" s="36"/>
      <c r="O66" s="36"/>
      <c r="P66" s="36"/>
      <c r="Q66" s="36"/>
      <c r="R66" s="36"/>
      <c r="S66" s="36"/>
      <c r="T66" s="36"/>
      <c r="U66" s="36"/>
      <c r="V66" s="36"/>
      <c r="W66" s="36"/>
      <c r="X66" s="36"/>
      <c r="Y66" s="36"/>
      <c r="Z66" s="36"/>
      <c r="AA66" s="36"/>
      <c r="AB66" s="36"/>
      <c r="AC66" s="36"/>
      <c r="AD66" s="36"/>
      <c r="AE66" s="36"/>
      <c r="AF66" s="36"/>
      <c r="AG66" s="36"/>
      <c r="AH66" s="36"/>
      <c r="AI66" s="36"/>
      <c r="AJ66" s="36"/>
      <c r="AK66" s="36"/>
      <c r="AL66" s="36"/>
      <c r="AM66" s="36"/>
      <c r="AN66" s="36"/>
      <c r="AO66" s="36"/>
      <c r="AP66" s="27" t="s">
        <v>18</v>
      </c>
      <c r="AQ66" s="27"/>
      <c r="AR66" s="27"/>
      <c r="AS66" s="27"/>
      <c r="AT66" s="27"/>
      <c r="AU66" s="34">
        <v>99.45</v>
      </c>
      <c r="AV66" s="34"/>
      <c r="AW66" s="34"/>
      <c r="AX66" s="34"/>
      <c r="AY66" s="34"/>
      <c r="AZ66" s="31">
        <f t="shared" si="9"/>
        <v>0</v>
      </c>
      <c r="BA66" s="31"/>
      <c r="BB66" s="31"/>
      <c r="BC66" s="31"/>
      <c r="BD66" s="31"/>
      <c r="BE66" s="31"/>
      <c r="BF66" s="31"/>
      <c r="BW66" s="11">
        <v>116.75</v>
      </c>
      <c r="BZ66" s="19">
        <f t="shared" si="10"/>
        <v>99.24</v>
      </c>
    </row>
    <row r="67" spans="1:78" x14ac:dyDescent="0.3">
      <c r="B67" s="21"/>
      <c r="C67" s="21"/>
      <c r="D67" s="21"/>
      <c r="E67" s="21"/>
      <c r="F67" s="35" t="s">
        <v>177</v>
      </c>
      <c r="G67" s="23"/>
      <c r="H67" s="23"/>
      <c r="I67" s="23"/>
      <c r="J67" s="23"/>
      <c r="K67" s="23"/>
      <c r="L67" s="36" t="s">
        <v>186</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27" t="s">
        <v>18</v>
      </c>
      <c r="AQ67" s="27"/>
      <c r="AR67" s="27"/>
      <c r="AS67" s="27"/>
      <c r="AT67" s="27"/>
      <c r="AU67" s="34">
        <v>99.45</v>
      </c>
      <c r="AV67" s="34"/>
      <c r="AW67" s="34"/>
      <c r="AX67" s="34"/>
      <c r="AY67" s="34"/>
      <c r="AZ67" s="31">
        <f t="shared" si="9"/>
        <v>0</v>
      </c>
      <c r="BA67" s="31"/>
      <c r="BB67" s="31"/>
      <c r="BC67" s="31"/>
      <c r="BD67" s="31"/>
      <c r="BE67" s="31"/>
      <c r="BF67" s="31"/>
      <c r="BW67" s="11">
        <v>116.75</v>
      </c>
      <c r="BZ67" s="19">
        <f t="shared" si="10"/>
        <v>99.24</v>
      </c>
    </row>
    <row r="68" spans="1:78" x14ac:dyDescent="0.3">
      <c r="B68" s="21"/>
      <c r="C68" s="21"/>
      <c r="D68" s="21"/>
      <c r="E68" s="21"/>
      <c r="F68" s="35" t="s">
        <v>178</v>
      </c>
      <c r="G68" s="23"/>
      <c r="H68" s="23"/>
      <c r="I68" s="23"/>
      <c r="J68" s="23"/>
      <c r="K68" s="23"/>
      <c r="L68" s="36" t="s">
        <v>187</v>
      </c>
      <c r="M68" s="36"/>
      <c r="N68" s="36"/>
      <c r="O68" s="36"/>
      <c r="P68" s="36"/>
      <c r="Q68" s="36"/>
      <c r="R68" s="36"/>
      <c r="S68" s="36"/>
      <c r="T68" s="36"/>
      <c r="U68" s="36"/>
      <c r="V68" s="36"/>
      <c r="W68" s="36"/>
      <c r="X68" s="36"/>
      <c r="Y68" s="36"/>
      <c r="Z68" s="36"/>
      <c r="AA68" s="36"/>
      <c r="AB68" s="36"/>
      <c r="AC68" s="36"/>
      <c r="AD68" s="36"/>
      <c r="AE68" s="36"/>
      <c r="AF68" s="36"/>
      <c r="AG68" s="36"/>
      <c r="AH68" s="36"/>
      <c r="AI68" s="36"/>
      <c r="AJ68" s="36"/>
      <c r="AK68" s="36"/>
      <c r="AL68" s="36"/>
      <c r="AM68" s="36"/>
      <c r="AN68" s="36"/>
      <c r="AO68" s="36"/>
      <c r="AP68" s="27" t="s">
        <v>18</v>
      </c>
      <c r="AQ68" s="27"/>
      <c r="AR68" s="27"/>
      <c r="AS68" s="27"/>
      <c r="AT68" s="27"/>
      <c r="AU68" s="34">
        <v>99.45</v>
      </c>
      <c r="AV68" s="34"/>
      <c r="AW68" s="34"/>
      <c r="AX68" s="34"/>
      <c r="AY68" s="34"/>
      <c r="AZ68" s="31">
        <f t="shared" si="9"/>
        <v>0</v>
      </c>
      <c r="BA68" s="31"/>
      <c r="BB68" s="31"/>
      <c r="BC68" s="31"/>
      <c r="BD68" s="31"/>
      <c r="BE68" s="31"/>
      <c r="BF68" s="31"/>
      <c r="BW68" s="11">
        <v>116.75</v>
      </c>
      <c r="BZ68" s="19">
        <f t="shared" si="10"/>
        <v>99.24</v>
      </c>
    </row>
    <row r="69" spans="1:78" x14ac:dyDescent="0.3">
      <c r="B69" s="21"/>
      <c r="C69" s="21"/>
      <c r="D69" s="21"/>
      <c r="E69" s="21"/>
      <c r="F69" s="35" t="s">
        <v>179</v>
      </c>
      <c r="G69" s="23"/>
      <c r="H69" s="23"/>
      <c r="I69" s="23"/>
      <c r="J69" s="23"/>
      <c r="K69" s="23"/>
      <c r="L69" s="36" t="s">
        <v>188</v>
      </c>
      <c r="M69" s="36"/>
      <c r="N69" s="36"/>
      <c r="O69" s="36"/>
      <c r="P69" s="36"/>
      <c r="Q69" s="36"/>
      <c r="R69" s="36"/>
      <c r="S69" s="36"/>
      <c r="T69" s="36"/>
      <c r="U69" s="36"/>
      <c r="V69" s="36"/>
      <c r="W69" s="36"/>
      <c r="X69" s="36"/>
      <c r="Y69" s="36"/>
      <c r="Z69" s="36"/>
      <c r="AA69" s="36"/>
      <c r="AB69" s="36"/>
      <c r="AC69" s="36"/>
      <c r="AD69" s="36"/>
      <c r="AE69" s="36"/>
      <c r="AF69" s="36"/>
      <c r="AG69" s="36"/>
      <c r="AH69" s="36"/>
      <c r="AI69" s="36"/>
      <c r="AJ69" s="36"/>
      <c r="AK69" s="36"/>
      <c r="AL69" s="36"/>
      <c r="AM69" s="36"/>
      <c r="AN69" s="36"/>
      <c r="AO69" s="36"/>
      <c r="AP69" s="27" t="s">
        <v>18</v>
      </c>
      <c r="AQ69" s="27"/>
      <c r="AR69" s="27"/>
      <c r="AS69" s="27"/>
      <c r="AT69" s="27"/>
      <c r="AU69" s="34">
        <v>99.45</v>
      </c>
      <c r="AV69" s="34"/>
      <c r="AW69" s="34"/>
      <c r="AX69" s="34"/>
      <c r="AY69" s="34"/>
      <c r="AZ69" s="31">
        <f t="shared" si="9"/>
        <v>0</v>
      </c>
      <c r="BA69" s="31"/>
      <c r="BB69" s="31"/>
      <c r="BC69" s="31"/>
      <c r="BD69" s="31"/>
      <c r="BE69" s="31"/>
      <c r="BF69" s="31"/>
      <c r="BW69" s="11">
        <v>116.75</v>
      </c>
      <c r="BZ69" s="19">
        <f t="shared" si="10"/>
        <v>99.24</v>
      </c>
    </row>
    <row r="70" spans="1:78" x14ac:dyDescent="0.3">
      <c r="B70" s="21"/>
      <c r="C70" s="21"/>
      <c r="D70" s="21"/>
      <c r="E70" s="21"/>
      <c r="F70" s="35" t="s">
        <v>180</v>
      </c>
      <c r="G70" s="23"/>
      <c r="H70" s="23"/>
      <c r="I70" s="23"/>
      <c r="J70" s="23"/>
      <c r="K70" s="23"/>
      <c r="L70" s="36" t="s">
        <v>189</v>
      </c>
      <c r="M70" s="36"/>
      <c r="N70" s="36"/>
      <c r="O70" s="36"/>
      <c r="P70" s="36"/>
      <c r="Q70" s="36"/>
      <c r="R70" s="36"/>
      <c r="S70" s="36"/>
      <c r="T70" s="36"/>
      <c r="U70" s="36"/>
      <c r="V70" s="36"/>
      <c r="W70" s="36"/>
      <c r="X70" s="36"/>
      <c r="Y70" s="36"/>
      <c r="Z70" s="36"/>
      <c r="AA70" s="36"/>
      <c r="AB70" s="36"/>
      <c r="AC70" s="36"/>
      <c r="AD70" s="36"/>
      <c r="AE70" s="36"/>
      <c r="AF70" s="36"/>
      <c r="AG70" s="36"/>
      <c r="AH70" s="36"/>
      <c r="AI70" s="36"/>
      <c r="AJ70" s="36"/>
      <c r="AK70" s="36"/>
      <c r="AL70" s="36"/>
      <c r="AM70" s="36"/>
      <c r="AN70" s="36"/>
      <c r="AO70" s="36"/>
      <c r="AP70" s="27" t="s">
        <v>18</v>
      </c>
      <c r="AQ70" s="27"/>
      <c r="AR70" s="27"/>
      <c r="AS70" s="27"/>
      <c r="AT70" s="27"/>
      <c r="AU70" s="34">
        <v>99.45</v>
      </c>
      <c r="AV70" s="34"/>
      <c r="AW70" s="34"/>
      <c r="AX70" s="34"/>
      <c r="AY70" s="34"/>
      <c r="AZ70" s="31">
        <f t="shared" si="9"/>
        <v>0</v>
      </c>
      <c r="BA70" s="31"/>
      <c r="BB70" s="31"/>
      <c r="BC70" s="31"/>
      <c r="BD70" s="31"/>
      <c r="BE70" s="31"/>
      <c r="BF70" s="31"/>
      <c r="BW70" s="11">
        <v>116.75</v>
      </c>
      <c r="BZ70" s="19">
        <f t="shared" si="10"/>
        <v>99.24</v>
      </c>
    </row>
    <row r="71" spans="1:78" x14ac:dyDescent="0.3">
      <c r="B71" s="14"/>
      <c r="C71" s="14"/>
      <c r="D71" s="14"/>
      <c r="E71" s="14"/>
      <c r="F71" s="15"/>
      <c r="G71" s="16"/>
      <c r="H71" s="16"/>
      <c r="I71" s="16"/>
      <c r="J71" s="16"/>
      <c r="K71" s="16"/>
      <c r="AP71" s="13"/>
      <c r="AQ71" s="13"/>
      <c r="AR71" s="13"/>
      <c r="AS71" s="13"/>
      <c r="AT71" s="13"/>
      <c r="AU71" s="17"/>
      <c r="AV71" s="17"/>
      <c r="AW71" s="17"/>
      <c r="AX71" s="17"/>
      <c r="AY71" s="17"/>
      <c r="AZ71" s="18"/>
      <c r="BA71" s="18"/>
      <c r="BB71" s="18"/>
      <c r="BC71" s="18"/>
      <c r="BD71" s="18"/>
      <c r="BE71" s="18"/>
      <c r="BF71" s="18"/>
    </row>
    <row r="72" spans="1:78" ht="15.6" x14ac:dyDescent="0.3">
      <c r="B72" s="32" t="s">
        <v>192</v>
      </c>
      <c r="C72" s="32"/>
      <c r="D72" s="32"/>
      <c r="E72" s="32"/>
      <c r="F72" s="32"/>
      <c r="G72" s="32"/>
      <c r="H72" s="32"/>
      <c r="I72" s="32"/>
      <c r="J72" s="32"/>
      <c r="K72" s="32"/>
      <c r="L72" s="32"/>
      <c r="M72" s="32"/>
      <c r="N72" s="32"/>
      <c r="O72" s="32"/>
      <c r="P72" s="32"/>
      <c r="Q72" s="32"/>
      <c r="R72" s="32"/>
      <c r="S72" s="32"/>
      <c r="T72" s="32"/>
      <c r="U72" s="32"/>
      <c r="V72" s="32"/>
      <c r="W72" s="32"/>
      <c r="X72" s="32"/>
      <c r="Y72" s="32"/>
      <c r="Z72" s="32"/>
      <c r="AA72" s="32"/>
      <c r="AB72" s="32"/>
      <c r="AC72" s="32"/>
      <c r="AD72" s="32"/>
      <c r="AE72" s="32"/>
      <c r="AF72" s="32"/>
      <c r="AG72" s="32"/>
      <c r="AH72" s="32"/>
      <c r="AI72" s="32"/>
      <c r="AJ72" s="32"/>
      <c r="AK72" s="32"/>
      <c r="AL72" s="32"/>
      <c r="AM72" s="32"/>
      <c r="AN72" s="32"/>
      <c r="AO72" s="32"/>
      <c r="AP72" s="32"/>
      <c r="AQ72" s="32"/>
      <c r="AR72" s="32"/>
      <c r="AS72" s="32"/>
      <c r="AT72" s="32"/>
      <c r="AU72" s="32"/>
      <c r="AV72" s="32"/>
      <c r="AW72" s="32"/>
      <c r="AX72" s="32"/>
      <c r="AY72" s="32"/>
      <c r="AZ72" s="32"/>
      <c r="BA72" s="32"/>
      <c r="BB72" s="32"/>
      <c r="BC72" s="32"/>
      <c r="BD72" s="32"/>
      <c r="BE72" s="32"/>
      <c r="BF72" s="32"/>
    </row>
    <row r="73" spans="1:78" ht="15.6" x14ac:dyDescent="0.3">
      <c r="A73" s="33" t="s">
        <v>75</v>
      </c>
      <c r="B73" s="33"/>
      <c r="C73" s="33"/>
      <c r="D73" s="33"/>
      <c r="E73" s="33"/>
      <c r="F73" s="33"/>
      <c r="G73" s="33"/>
      <c r="H73" s="33"/>
      <c r="I73" s="33"/>
      <c r="J73" s="33"/>
      <c r="K73" s="33"/>
      <c r="L73" s="33"/>
      <c r="M73" s="33"/>
      <c r="N73" s="33"/>
      <c r="O73" s="33"/>
      <c r="P73" s="33"/>
      <c r="Q73" s="33"/>
      <c r="R73" s="33"/>
      <c r="S73" s="33"/>
      <c r="T73" s="33"/>
      <c r="U73" s="33"/>
      <c r="V73" s="33"/>
      <c r="W73" s="33"/>
      <c r="X73" s="33"/>
      <c r="Y73" s="33"/>
      <c r="Z73" s="33"/>
      <c r="AA73" s="33"/>
      <c r="AB73" s="33"/>
      <c r="AC73" s="33"/>
      <c r="AD73" s="33"/>
      <c r="AE73" s="33"/>
      <c r="AF73" s="33"/>
      <c r="AG73" s="33"/>
      <c r="AH73" s="33"/>
      <c r="AI73" s="33"/>
      <c r="AJ73" s="33"/>
      <c r="AK73" s="33"/>
      <c r="AL73" s="33"/>
      <c r="AM73" s="33"/>
      <c r="AN73" s="33"/>
      <c r="AO73" s="33"/>
      <c r="AP73" s="33"/>
      <c r="AQ73" s="33"/>
      <c r="AR73" s="33"/>
      <c r="AS73" s="33"/>
      <c r="AT73" s="33"/>
      <c r="AU73" s="33"/>
      <c r="AV73" s="33"/>
      <c r="AW73" s="33"/>
      <c r="AX73" s="33"/>
      <c r="AY73" s="33"/>
      <c r="AZ73" s="33"/>
      <c r="BA73" s="33"/>
      <c r="BB73" s="33"/>
      <c r="BC73" s="33"/>
      <c r="BD73" s="33"/>
      <c r="BE73" s="33"/>
      <c r="BF73" s="20"/>
    </row>
    <row r="74" spans="1:78" x14ac:dyDescent="0.3">
      <c r="B74" s="21"/>
      <c r="C74" s="21"/>
      <c r="D74" s="21"/>
      <c r="E74" s="21"/>
      <c r="F74" s="38" t="s">
        <v>193</v>
      </c>
      <c r="G74" s="39"/>
      <c r="H74" s="39"/>
      <c r="I74" s="39"/>
      <c r="J74" s="39"/>
      <c r="K74" s="40"/>
      <c r="L74" s="24" t="s">
        <v>196</v>
      </c>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6"/>
      <c r="AP74" s="27" t="s">
        <v>18</v>
      </c>
      <c r="AQ74" s="27"/>
      <c r="AR74" s="27"/>
      <c r="AS74" s="27"/>
      <c r="AT74" s="27"/>
      <c r="AU74" s="28">
        <v>15.75</v>
      </c>
      <c r="AV74" s="29"/>
      <c r="AW74" s="29"/>
      <c r="AX74" s="29"/>
      <c r="AY74" s="30"/>
      <c r="AZ74" s="31">
        <f t="shared" ref="AZ74:AZ76" si="11">AU74*B74</f>
        <v>0</v>
      </c>
      <c r="BA74" s="31"/>
      <c r="BB74" s="31"/>
      <c r="BC74" s="31"/>
      <c r="BD74" s="31"/>
      <c r="BE74" s="31"/>
      <c r="BF74" s="31"/>
    </row>
    <row r="75" spans="1:78" x14ac:dyDescent="0.3">
      <c r="B75" s="21"/>
      <c r="C75" s="21"/>
      <c r="D75" s="21"/>
      <c r="E75" s="21"/>
      <c r="F75" s="38" t="s">
        <v>194</v>
      </c>
      <c r="G75" s="39"/>
      <c r="H75" s="39"/>
      <c r="I75" s="39"/>
      <c r="J75" s="39"/>
      <c r="K75" s="40"/>
      <c r="L75" s="24" t="s">
        <v>197</v>
      </c>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6"/>
      <c r="AP75" s="27" t="s">
        <v>18</v>
      </c>
      <c r="AQ75" s="27"/>
      <c r="AR75" s="27"/>
      <c r="AS75" s="27"/>
      <c r="AT75" s="27"/>
      <c r="AU75" s="28">
        <v>15.75</v>
      </c>
      <c r="AV75" s="29"/>
      <c r="AW75" s="29"/>
      <c r="AX75" s="29"/>
      <c r="AY75" s="30"/>
      <c r="AZ75" s="31">
        <f t="shared" si="11"/>
        <v>0</v>
      </c>
      <c r="BA75" s="31"/>
      <c r="BB75" s="31"/>
      <c r="BC75" s="31"/>
      <c r="BD75" s="31"/>
      <c r="BE75" s="31"/>
      <c r="BF75" s="31"/>
    </row>
    <row r="76" spans="1:78" x14ac:dyDescent="0.3">
      <c r="B76" s="21"/>
      <c r="C76" s="21"/>
      <c r="D76" s="21"/>
      <c r="E76" s="21"/>
      <c r="F76" s="38" t="s">
        <v>195</v>
      </c>
      <c r="G76" s="39"/>
      <c r="H76" s="39"/>
      <c r="I76" s="39"/>
      <c r="J76" s="39"/>
      <c r="K76" s="40"/>
      <c r="L76" s="24" t="s">
        <v>198</v>
      </c>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25"/>
      <c r="AN76" s="25"/>
      <c r="AO76" s="26"/>
      <c r="AP76" s="27" t="s">
        <v>18</v>
      </c>
      <c r="AQ76" s="27"/>
      <c r="AR76" s="27"/>
      <c r="AS76" s="27"/>
      <c r="AT76" s="27"/>
      <c r="AU76" s="28">
        <v>15.75</v>
      </c>
      <c r="AV76" s="29"/>
      <c r="AW76" s="29"/>
      <c r="AX76" s="29"/>
      <c r="AY76" s="30"/>
      <c r="AZ76" s="31">
        <f t="shared" si="11"/>
        <v>0</v>
      </c>
      <c r="BA76" s="31"/>
      <c r="BB76" s="31"/>
      <c r="BC76" s="31"/>
      <c r="BD76" s="31"/>
      <c r="BE76" s="31"/>
      <c r="BF76" s="31"/>
    </row>
    <row r="77" spans="1:78" x14ac:dyDescent="0.3">
      <c r="B77" s="14"/>
      <c r="C77" s="14"/>
      <c r="D77" s="14"/>
      <c r="E77" s="14"/>
      <c r="F77" s="15"/>
      <c r="G77" s="16"/>
      <c r="H77" s="16"/>
      <c r="I77" s="16"/>
      <c r="J77" s="16"/>
      <c r="K77" s="16"/>
      <c r="AP77" s="13"/>
      <c r="AQ77" s="13"/>
      <c r="AR77" s="13"/>
      <c r="AS77" s="13"/>
      <c r="AT77" s="13"/>
      <c r="AU77" s="17"/>
      <c r="AV77" s="17"/>
      <c r="AW77" s="17"/>
      <c r="AX77" s="17"/>
      <c r="AY77" s="17"/>
      <c r="AZ77" s="18"/>
      <c r="BA77" s="18"/>
      <c r="BB77" s="18"/>
      <c r="BC77" s="18"/>
      <c r="BD77" s="18"/>
      <c r="BE77" s="18"/>
      <c r="BF77" s="18"/>
    </row>
    <row r="78" spans="1:78" ht="15.6" x14ac:dyDescent="0.3">
      <c r="B78" s="32" t="s">
        <v>199</v>
      </c>
      <c r="C78" s="32"/>
      <c r="D78" s="32"/>
      <c r="E78" s="32"/>
      <c r="F78" s="32"/>
      <c r="G78" s="32"/>
      <c r="H78" s="32"/>
      <c r="I78" s="32"/>
      <c r="J78" s="32"/>
      <c r="K78" s="32"/>
      <c r="L78" s="32"/>
      <c r="M78" s="32"/>
      <c r="N78" s="32"/>
      <c r="O78" s="32"/>
      <c r="P78" s="32"/>
      <c r="Q78" s="32"/>
      <c r="R78" s="32"/>
      <c r="S78" s="32"/>
      <c r="T78" s="32"/>
      <c r="U78" s="32"/>
      <c r="V78" s="32"/>
      <c r="W78" s="32"/>
      <c r="X78" s="3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32"/>
      <c r="AZ78" s="32"/>
      <c r="BA78" s="32"/>
      <c r="BB78" s="32"/>
      <c r="BC78" s="32"/>
      <c r="BD78" s="32"/>
      <c r="BE78" s="32"/>
      <c r="BF78" s="32"/>
    </row>
    <row r="79" spans="1:78" x14ac:dyDescent="0.3">
      <c r="B79" s="21"/>
      <c r="C79" s="21"/>
      <c r="D79" s="21"/>
      <c r="E79" s="21"/>
      <c r="F79" s="89" t="s">
        <v>200</v>
      </c>
      <c r="G79" s="90"/>
      <c r="H79" s="90"/>
      <c r="I79" s="90"/>
      <c r="J79" s="90"/>
      <c r="K79" s="91"/>
      <c r="L79" s="36" t="s">
        <v>208</v>
      </c>
      <c r="M79" s="36"/>
      <c r="N79" s="36"/>
      <c r="O79" s="36"/>
      <c r="P79" s="36"/>
      <c r="Q79" s="36"/>
      <c r="R79" s="36"/>
      <c r="S79" s="36"/>
      <c r="T79" s="36"/>
      <c r="U79" s="36"/>
      <c r="V79" s="36"/>
      <c r="W79" s="36"/>
      <c r="X79" s="36"/>
      <c r="Y79" s="36"/>
      <c r="Z79" s="36"/>
      <c r="AA79" s="36"/>
      <c r="AB79" s="36"/>
      <c r="AC79" s="36"/>
      <c r="AD79" s="36"/>
      <c r="AE79" s="36"/>
      <c r="AF79" s="36"/>
      <c r="AG79" s="36"/>
      <c r="AH79" s="36"/>
      <c r="AI79" s="36"/>
      <c r="AJ79" s="36"/>
      <c r="AK79" s="36"/>
      <c r="AL79" s="36"/>
      <c r="AM79" s="36"/>
      <c r="AN79" s="36"/>
      <c r="AO79" s="36"/>
      <c r="AP79" s="27" t="s">
        <v>18</v>
      </c>
      <c r="AQ79" s="27"/>
      <c r="AR79" s="27"/>
      <c r="AS79" s="27"/>
      <c r="AT79" s="27"/>
      <c r="AU79" s="34">
        <v>73.5</v>
      </c>
      <c r="AV79" s="34"/>
      <c r="AW79" s="34"/>
      <c r="AX79" s="34"/>
      <c r="AY79" s="34"/>
      <c r="AZ79" s="31">
        <f t="shared" ref="AZ79:AZ86" si="12">AU79*B79</f>
        <v>0</v>
      </c>
      <c r="BA79" s="31"/>
      <c r="BB79" s="31"/>
      <c r="BC79" s="31"/>
      <c r="BD79" s="31"/>
      <c r="BE79" s="31"/>
      <c r="BF79" s="31"/>
    </row>
    <row r="80" spans="1:78" x14ac:dyDescent="0.3">
      <c r="B80" s="21"/>
      <c r="C80" s="21"/>
      <c r="D80" s="21"/>
      <c r="E80" s="21"/>
      <c r="F80" s="92" t="s">
        <v>201</v>
      </c>
      <c r="G80" s="93"/>
      <c r="H80" s="93"/>
      <c r="I80" s="93"/>
      <c r="J80" s="93"/>
      <c r="K80" s="94"/>
      <c r="L80" s="36" t="s">
        <v>209</v>
      </c>
      <c r="M80" s="36"/>
      <c r="N80" s="36"/>
      <c r="O80" s="36"/>
      <c r="P80" s="36"/>
      <c r="Q80" s="36"/>
      <c r="R80" s="36"/>
      <c r="S80" s="36"/>
      <c r="T80" s="36"/>
      <c r="U80" s="36"/>
      <c r="V80" s="36"/>
      <c r="W80" s="36"/>
      <c r="X80" s="36"/>
      <c r="Y80" s="36"/>
      <c r="Z80" s="36"/>
      <c r="AA80" s="36"/>
      <c r="AB80" s="36"/>
      <c r="AC80" s="36"/>
      <c r="AD80" s="36"/>
      <c r="AE80" s="36"/>
      <c r="AF80" s="36"/>
      <c r="AG80" s="36"/>
      <c r="AH80" s="36"/>
      <c r="AI80" s="36"/>
      <c r="AJ80" s="36"/>
      <c r="AK80" s="36"/>
      <c r="AL80" s="36"/>
      <c r="AM80" s="36"/>
      <c r="AN80" s="36"/>
      <c r="AO80" s="36"/>
      <c r="AP80" s="27" t="s">
        <v>18</v>
      </c>
      <c r="AQ80" s="27"/>
      <c r="AR80" s="27"/>
      <c r="AS80" s="27"/>
      <c r="AT80" s="27"/>
      <c r="AU80" s="34">
        <v>73.5</v>
      </c>
      <c r="AV80" s="34"/>
      <c r="AW80" s="34"/>
      <c r="AX80" s="34"/>
      <c r="AY80" s="34"/>
      <c r="AZ80" s="31">
        <f t="shared" si="12"/>
        <v>0</v>
      </c>
      <c r="BA80" s="31"/>
      <c r="BB80" s="31"/>
      <c r="BC80" s="31"/>
      <c r="BD80" s="31"/>
      <c r="BE80" s="31"/>
      <c r="BF80" s="31"/>
    </row>
    <row r="81" spans="2:61" x14ac:dyDescent="0.3">
      <c r="B81" s="21"/>
      <c r="C81" s="21"/>
      <c r="D81" s="21"/>
      <c r="E81" s="21"/>
      <c r="F81" s="92" t="s">
        <v>202</v>
      </c>
      <c r="G81" s="93"/>
      <c r="H81" s="93"/>
      <c r="I81" s="93"/>
      <c r="J81" s="93"/>
      <c r="K81" s="94"/>
      <c r="L81" s="36" t="s">
        <v>210</v>
      </c>
      <c r="M81" s="36"/>
      <c r="N81" s="36"/>
      <c r="O81" s="36"/>
      <c r="P81" s="36"/>
      <c r="Q81" s="36"/>
      <c r="R81" s="36"/>
      <c r="S81" s="36"/>
      <c r="T81" s="36"/>
      <c r="U81" s="36"/>
      <c r="V81" s="36"/>
      <c r="W81" s="36"/>
      <c r="X81" s="36"/>
      <c r="Y81" s="36"/>
      <c r="Z81" s="36"/>
      <c r="AA81" s="36"/>
      <c r="AB81" s="36"/>
      <c r="AC81" s="36"/>
      <c r="AD81" s="36"/>
      <c r="AE81" s="36"/>
      <c r="AF81" s="36"/>
      <c r="AG81" s="36"/>
      <c r="AH81" s="36"/>
      <c r="AI81" s="36"/>
      <c r="AJ81" s="36"/>
      <c r="AK81" s="36"/>
      <c r="AL81" s="36"/>
      <c r="AM81" s="36"/>
      <c r="AN81" s="36"/>
      <c r="AO81" s="36"/>
      <c r="AP81" s="27" t="s">
        <v>18</v>
      </c>
      <c r="AQ81" s="27"/>
      <c r="AR81" s="27"/>
      <c r="AS81" s="27"/>
      <c r="AT81" s="27"/>
      <c r="AU81" s="34">
        <v>73.5</v>
      </c>
      <c r="AV81" s="34"/>
      <c r="AW81" s="34"/>
      <c r="AX81" s="34"/>
      <c r="AY81" s="34"/>
      <c r="AZ81" s="31">
        <f t="shared" si="12"/>
        <v>0</v>
      </c>
      <c r="BA81" s="31"/>
      <c r="BB81" s="31"/>
      <c r="BC81" s="31"/>
      <c r="BD81" s="31"/>
      <c r="BE81" s="31"/>
      <c r="BF81" s="31"/>
    </row>
    <row r="82" spans="2:61" x14ac:dyDescent="0.3">
      <c r="B82" s="21"/>
      <c r="C82" s="21"/>
      <c r="D82" s="21"/>
      <c r="E82" s="21"/>
      <c r="F82" s="92" t="s">
        <v>203</v>
      </c>
      <c r="G82" s="93"/>
      <c r="H82" s="93"/>
      <c r="I82" s="93"/>
      <c r="J82" s="93"/>
      <c r="K82" s="94"/>
      <c r="L82" s="36" t="s">
        <v>211</v>
      </c>
      <c r="M82" s="36"/>
      <c r="N82" s="36"/>
      <c r="O82" s="36"/>
      <c r="P82" s="36"/>
      <c r="Q82" s="36"/>
      <c r="R82" s="36"/>
      <c r="S82" s="36"/>
      <c r="T82" s="36"/>
      <c r="U82" s="36"/>
      <c r="V82" s="36"/>
      <c r="W82" s="36"/>
      <c r="X82" s="36"/>
      <c r="Y82" s="36"/>
      <c r="Z82" s="36"/>
      <c r="AA82" s="36"/>
      <c r="AB82" s="36"/>
      <c r="AC82" s="36"/>
      <c r="AD82" s="36"/>
      <c r="AE82" s="36"/>
      <c r="AF82" s="36"/>
      <c r="AG82" s="36"/>
      <c r="AH82" s="36"/>
      <c r="AI82" s="36"/>
      <c r="AJ82" s="36"/>
      <c r="AK82" s="36"/>
      <c r="AL82" s="36"/>
      <c r="AM82" s="36"/>
      <c r="AN82" s="36"/>
      <c r="AO82" s="36"/>
      <c r="AP82" s="27" t="s">
        <v>18</v>
      </c>
      <c r="AQ82" s="27"/>
      <c r="AR82" s="27"/>
      <c r="AS82" s="27"/>
      <c r="AT82" s="27"/>
      <c r="AU82" s="34">
        <v>73.5</v>
      </c>
      <c r="AV82" s="34"/>
      <c r="AW82" s="34"/>
      <c r="AX82" s="34"/>
      <c r="AY82" s="34"/>
      <c r="AZ82" s="31">
        <f t="shared" si="12"/>
        <v>0</v>
      </c>
      <c r="BA82" s="31"/>
      <c r="BB82" s="31"/>
      <c r="BC82" s="31"/>
      <c r="BD82" s="31"/>
      <c r="BE82" s="31"/>
      <c r="BF82" s="31"/>
    </row>
    <row r="83" spans="2:61" x14ac:dyDescent="0.3">
      <c r="B83" s="21"/>
      <c r="C83" s="21"/>
      <c r="D83" s="21"/>
      <c r="E83" s="21"/>
      <c r="F83" s="92" t="s">
        <v>204</v>
      </c>
      <c r="G83" s="93"/>
      <c r="H83" s="93"/>
      <c r="I83" s="93"/>
      <c r="J83" s="93"/>
      <c r="K83" s="94"/>
      <c r="L83" s="36" t="s">
        <v>212</v>
      </c>
      <c r="M83" s="36"/>
      <c r="N83" s="36"/>
      <c r="O83" s="36"/>
      <c r="P83" s="36"/>
      <c r="Q83" s="36"/>
      <c r="R83" s="36"/>
      <c r="S83" s="36"/>
      <c r="T83" s="36"/>
      <c r="U83" s="36"/>
      <c r="V83" s="36"/>
      <c r="W83" s="36"/>
      <c r="X83" s="36"/>
      <c r="Y83" s="36"/>
      <c r="Z83" s="36"/>
      <c r="AA83" s="36"/>
      <c r="AB83" s="36"/>
      <c r="AC83" s="36"/>
      <c r="AD83" s="36"/>
      <c r="AE83" s="36"/>
      <c r="AF83" s="36"/>
      <c r="AG83" s="36"/>
      <c r="AH83" s="36"/>
      <c r="AI83" s="36"/>
      <c r="AJ83" s="36"/>
      <c r="AK83" s="36"/>
      <c r="AL83" s="36"/>
      <c r="AM83" s="36"/>
      <c r="AN83" s="36"/>
      <c r="AO83" s="36"/>
      <c r="AP83" s="27" t="s">
        <v>18</v>
      </c>
      <c r="AQ83" s="27"/>
      <c r="AR83" s="27"/>
      <c r="AS83" s="27"/>
      <c r="AT83" s="27"/>
      <c r="AU83" s="34">
        <v>73.5</v>
      </c>
      <c r="AV83" s="34"/>
      <c r="AW83" s="34"/>
      <c r="AX83" s="34"/>
      <c r="AY83" s="34"/>
      <c r="AZ83" s="31">
        <f t="shared" si="12"/>
        <v>0</v>
      </c>
      <c r="BA83" s="31"/>
      <c r="BB83" s="31"/>
      <c r="BC83" s="31"/>
      <c r="BD83" s="31"/>
      <c r="BE83" s="31"/>
      <c r="BF83" s="31"/>
    </row>
    <row r="84" spans="2:61" x14ac:dyDescent="0.3">
      <c r="B84" s="21"/>
      <c r="C84" s="21"/>
      <c r="D84" s="21"/>
      <c r="E84" s="21"/>
      <c r="F84" s="92" t="s">
        <v>205</v>
      </c>
      <c r="G84" s="93"/>
      <c r="H84" s="93"/>
      <c r="I84" s="93"/>
      <c r="J84" s="93"/>
      <c r="K84" s="94"/>
      <c r="L84" s="36" t="s">
        <v>213</v>
      </c>
      <c r="M84" s="36"/>
      <c r="N84" s="36"/>
      <c r="O84" s="36"/>
      <c r="P84" s="36"/>
      <c r="Q84" s="36"/>
      <c r="R84" s="36"/>
      <c r="S84" s="36"/>
      <c r="T84" s="36"/>
      <c r="U84" s="36"/>
      <c r="V84" s="36"/>
      <c r="W84" s="36"/>
      <c r="X84" s="36"/>
      <c r="Y84" s="36"/>
      <c r="Z84" s="36"/>
      <c r="AA84" s="36"/>
      <c r="AB84" s="36"/>
      <c r="AC84" s="36"/>
      <c r="AD84" s="36"/>
      <c r="AE84" s="36"/>
      <c r="AF84" s="36"/>
      <c r="AG84" s="36"/>
      <c r="AH84" s="36"/>
      <c r="AI84" s="36"/>
      <c r="AJ84" s="36"/>
      <c r="AK84" s="36"/>
      <c r="AL84" s="36"/>
      <c r="AM84" s="36"/>
      <c r="AN84" s="36"/>
      <c r="AO84" s="36"/>
      <c r="AP84" s="27" t="s">
        <v>18</v>
      </c>
      <c r="AQ84" s="27"/>
      <c r="AR84" s="27"/>
      <c r="AS84" s="27"/>
      <c r="AT84" s="27"/>
      <c r="AU84" s="34">
        <v>73.5</v>
      </c>
      <c r="AV84" s="34"/>
      <c r="AW84" s="34"/>
      <c r="AX84" s="34"/>
      <c r="AY84" s="34"/>
      <c r="AZ84" s="31">
        <f t="shared" si="12"/>
        <v>0</v>
      </c>
      <c r="BA84" s="31"/>
      <c r="BB84" s="31"/>
      <c r="BC84" s="31"/>
      <c r="BD84" s="31"/>
      <c r="BE84" s="31"/>
      <c r="BF84" s="31"/>
    </row>
    <row r="85" spans="2:61" x14ac:dyDescent="0.3">
      <c r="B85" s="21"/>
      <c r="C85" s="21"/>
      <c r="D85" s="21"/>
      <c r="E85" s="21"/>
      <c r="F85" s="92" t="s">
        <v>206</v>
      </c>
      <c r="G85" s="93"/>
      <c r="H85" s="93"/>
      <c r="I85" s="93"/>
      <c r="J85" s="93"/>
      <c r="K85" s="94"/>
      <c r="L85" s="36" t="s">
        <v>214</v>
      </c>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27" t="s">
        <v>18</v>
      </c>
      <c r="AQ85" s="27"/>
      <c r="AR85" s="27"/>
      <c r="AS85" s="27"/>
      <c r="AT85" s="27"/>
      <c r="AU85" s="34">
        <v>73.5</v>
      </c>
      <c r="AV85" s="34"/>
      <c r="AW85" s="34"/>
      <c r="AX85" s="34"/>
      <c r="AY85" s="34"/>
      <c r="AZ85" s="31">
        <f t="shared" si="12"/>
        <v>0</v>
      </c>
      <c r="BA85" s="31"/>
      <c r="BB85" s="31"/>
      <c r="BC85" s="31"/>
      <c r="BD85" s="31"/>
      <c r="BE85" s="31"/>
      <c r="BF85" s="31"/>
    </row>
    <row r="86" spans="2:61" x14ac:dyDescent="0.3">
      <c r="B86" s="21"/>
      <c r="C86" s="21"/>
      <c r="D86" s="21"/>
      <c r="E86" s="21"/>
      <c r="F86" s="92" t="s">
        <v>207</v>
      </c>
      <c r="G86" s="93"/>
      <c r="H86" s="93"/>
      <c r="I86" s="93"/>
      <c r="J86" s="93"/>
      <c r="K86" s="94"/>
      <c r="L86" s="24" t="s">
        <v>215</v>
      </c>
      <c r="M86" s="25"/>
      <c r="N86" s="25"/>
      <c r="O86" s="25"/>
      <c r="P86" s="25"/>
      <c r="Q86" s="25"/>
      <c r="R86" s="25"/>
      <c r="S86" s="25"/>
      <c r="T86" s="25"/>
      <c r="U86" s="25"/>
      <c r="V86" s="25"/>
      <c r="W86" s="25"/>
      <c r="X86" s="25"/>
      <c r="Y86" s="25"/>
      <c r="Z86" s="25"/>
      <c r="AA86" s="25"/>
      <c r="AB86" s="25"/>
      <c r="AC86" s="25"/>
      <c r="AD86" s="25"/>
      <c r="AE86" s="25"/>
      <c r="AF86" s="25"/>
      <c r="AG86" s="25"/>
      <c r="AH86" s="25"/>
      <c r="AI86" s="25"/>
      <c r="AJ86" s="25"/>
      <c r="AK86" s="25"/>
      <c r="AL86" s="25"/>
      <c r="AM86" s="25"/>
      <c r="AN86" s="25"/>
      <c r="AO86" s="26"/>
      <c r="AP86" s="27" t="s">
        <v>18</v>
      </c>
      <c r="AQ86" s="27"/>
      <c r="AR86" s="27"/>
      <c r="AS86" s="27"/>
      <c r="AT86" s="27"/>
      <c r="AU86" s="34">
        <v>73.5</v>
      </c>
      <c r="AV86" s="34"/>
      <c r="AW86" s="34"/>
      <c r="AX86" s="34"/>
      <c r="AY86" s="34"/>
      <c r="AZ86" s="31">
        <f t="shared" si="12"/>
        <v>0</v>
      </c>
      <c r="BA86" s="31"/>
      <c r="BB86" s="31"/>
      <c r="BC86" s="31"/>
      <c r="BD86" s="31"/>
      <c r="BE86" s="31"/>
      <c r="BF86" s="31"/>
    </row>
    <row r="87" spans="2:61" x14ac:dyDescent="0.3">
      <c r="B87" s="14"/>
      <c r="C87" s="14"/>
      <c r="D87" s="14"/>
      <c r="E87" s="14"/>
      <c r="F87" s="15"/>
      <c r="G87" s="16"/>
      <c r="H87" s="16"/>
      <c r="I87" s="16"/>
      <c r="J87" s="16"/>
      <c r="K87" s="16"/>
      <c r="AP87" s="13"/>
      <c r="AQ87" s="13"/>
      <c r="AR87" s="13"/>
      <c r="AS87" s="13"/>
      <c r="AT87" s="13"/>
      <c r="AU87" s="17"/>
      <c r="AV87" s="17"/>
      <c r="AW87" s="17"/>
      <c r="AX87" s="17"/>
      <c r="AY87" s="17"/>
      <c r="AZ87" s="18"/>
      <c r="BA87" s="18"/>
      <c r="BB87" s="18"/>
      <c r="BC87" s="18"/>
      <c r="BD87" s="18"/>
      <c r="BE87" s="18"/>
      <c r="BF87" s="18"/>
    </row>
    <row r="88" spans="2:61" ht="15.6" x14ac:dyDescent="0.3">
      <c r="B88" s="32" t="s">
        <v>32</v>
      </c>
      <c r="C88" s="32"/>
      <c r="D88" s="32"/>
      <c r="E88" s="32"/>
      <c r="F88" s="32"/>
      <c r="G88" s="32"/>
      <c r="H88" s="32"/>
      <c r="I88" s="32"/>
      <c r="J88" s="32"/>
      <c r="K88" s="32"/>
      <c r="L88" s="32"/>
      <c r="M88" s="32"/>
      <c r="N88" s="32"/>
      <c r="O88" s="32"/>
      <c r="P88" s="32"/>
      <c r="Q88" s="32"/>
      <c r="R88" s="32"/>
      <c r="S88" s="32"/>
      <c r="T88" s="32"/>
      <c r="U88" s="32"/>
      <c r="V88" s="32"/>
      <c r="W88" s="32"/>
      <c r="X88" s="32"/>
      <c r="Y88" s="32"/>
      <c r="Z88" s="32"/>
      <c r="AA88" s="32"/>
      <c r="AB88" s="32"/>
      <c r="AC88" s="32"/>
      <c r="AD88" s="32"/>
      <c r="AE88" s="32"/>
      <c r="AF88" s="32"/>
      <c r="AG88" s="32"/>
      <c r="AH88" s="32"/>
      <c r="AI88" s="32"/>
      <c r="AJ88" s="32"/>
      <c r="AK88" s="32"/>
      <c r="AL88" s="32"/>
      <c r="AM88" s="32"/>
      <c r="AN88" s="32"/>
      <c r="AO88" s="32"/>
      <c r="AP88" s="32"/>
      <c r="AQ88" s="32"/>
      <c r="AR88" s="32"/>
      <c r="AS88" s="32"/>
      <c r="AT88" s="32"/>
      <c r="AU88" s="32"/>
      <c r="AV88" s="32"/>
      <c r="AW88" s="32"/>
      <c r="AX88" s="32"/>
      <c r="AY88" s="32"/>
      <c r="AZ88" s="32"/>
      <c r="BA88" s="32"/>
      <c r="BB88" s="32"/>
      <c r="BC88" s="32"/>
      <c r="BD88" s="32"/>
      <c r="BE88" s="32"/>
      <c r="BF88" s="32"/>
    </row>
    <row r="89" spans="2:61" x14ac:dyDescent="0.3">
      <c r="B89" s="33" t="s">
        <v>76</v>
      </c>
      <c r="C89" s="33"/>
      <c r="D89" s="33"/>
      <c r="E89" s="33"/>
      <c r="F89" s="33"/>
      <c r="G89" s="33"/>
      <c r="H89" s="33"/>
      <c r="I89" s="33"/>
      <c r="J89" s="33"/>
      <c r="K89" s="33"/>
      <c r="L89" s="33"/>
      <c r="M89" s="33"/>
      <c r="N89" s="33"/>
      <c r="O89" s="33"/>
      <c r="P89" s="33"/>
      <c r="Q89" s="33"/>
      <c r="R89" s="33"/>
      <c r="S89" s="33"/>
      <c r="T89" s="33"/>
      <c r="U89" s="33"/>
      <c r="V89" s="33"/>
      <c r="W89" s="33"/>
      <c r="X89" s="33"/>
      <c r="Y89" s="33"/>
      <c r="Z89" s="33"/>
      <c r="AA89" s="33"/>
      <c r="AB89" s="33"/>
      <c r="AC89" s="33"/>
      <c r="AD89" s="33"/>
      <c r="AE89" s="33"/>
      <c r="AF89" s="33"/>
      <c r="AG89" s="33"/>
      <c r="AH89" s="33"/>
      <c r="AI89" s="33"/>
      <c r="AJ89" s="33"/>
      <c r="AK89" s="33"/>
      <c r="AL89" s="33"/>
      <c r="AM89" s="33"/>
      <c r="AN89" s="33"/>
      <c r="AO89" s="33"/>
      <c r="AP89" s="33"/>
      <c r="AQ89" s="33"/>
      <c r="AR89" s="33"/>
      <c r="AS89" s="33"/>
      <c r="AT89" s="33"/>
      <c r="AU89" s="33"/>
      <c r="AV89" s="33"/>
      <c r="AW89" s="33"/>
      <c r="AX89" s="33"/>
      <c r="AY89" s="33"/>
      <c r="AZ89" s="33"/>
      <c r="BA89" s="33"/>
      <c r="BB89" s="33"/>
      <c r="BC89" s="33"/>
      <c r="BD89" s="33"/>
      <c r="BE89" s="33"/>
      <c r="BF89" s="33"/>
    </row>
    <row r="90" spans="2:61" x14ac:dyDescent="0.3">
      <c r="B90" s="21"/>
      <c r="C90" s="21"/>
      <c r="D90" s="21"/>
      <c r="E90" s="21"/>
      <c r="F90" s="22" t="s">
        <v>167</v>
      </c>
      <c r="G90" s="23"/>
      <c r="H90" s="23"/>
      <c r="I90" s="23"/>
      <c r="J90" s="23"/>
      <c r="K90" s="23"/>
      <c r="L90" s="24" t="s">
        <v>168</v>
      </c>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c r="AM90" s="25"/>
      <c r="AN90" s="25"/>
      <c r="AO90" s="26"/>
      <c r="AP90" s="27" t="s">
        <v>18</v>
      </c>
      <c r="AQ90" s="27"/>
      <c r="AR90" s="27"/>
      <c r="AS90" s="27"/>
      <c r="AT90" s="27"/>
      <c r="AU90" s="28">
        <v>30.8</v>
      </c>
      <c r="AV90" s="29"/>
      <c r="AW90" s="29"/>
      <c r="AX90" s="29"/>
      <c r="AY90" s="30"/>
      <c r="AZ90" s="31">
        <f t="shared" ref="AZ90" si="13">AU90*B90</f>
        <v>0</v>
      </c>
      <c r="BA90" s="31"/>
      <c r="BB90" s="31"/>
      <c r="BC90" s="31"/>
      <c r="BD90" s="31"/>
      <c r="BE90" s="31"/>
      <c r="BF90" s="31"/>
    </row>
    <row r="91" spans="2:61" x14ac:dyDescent="0.3">
      <c r="B91" s="21"/>
      <c r="C91" s="21"/>
      <c r="D91" s="21"/>
      <c r="E91" s="21"/>
      <c r="F91" s="22" t="s">
        <v>145</v>
      </c>
      <c r="G91" s="23"/>
      <c r="H91" s="23"/>
      <c r="I91" s="23"/>
      <c r="J91" s="23"/>
      <c r="K91" s="23"/>
      <c r="L91" s="24" t="s">
        <v>190</v>
      </c>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25"/>
      <c r="AM91" s="25"/>
      <c r="AN91" s="25"/>
      <c r="AO91" s="26"/>
      <c r="AP91" s="27" t="s">
        <v>18</v>
      </c>
      <c r="AQ91" s="27"/>
      <c r="AR91" s="27"/>
      <c r="AS91" s="27"/>
      <c r="AT91" s="27"/>
      <c r="AU91" s="28">
        <v>30.8</v>
      </c>
      <c r="AV91" s="29"/>
      <c r="AW91" s="29"/>
      <c r="AX91" s="29"/>
      <c r="AY91" s="30"/>
      <c r="AZ91" s="31">
        <f t="shared" ref="AZ91:AZ92" si="14">AU91*B91</f>
        <v>0</v>
      </c>
      <c r="BA91" s="31"/>
      <c r="BB91" s="31"/>
      <c r="BC91" s="31"/>
      <c r="BD91" s="31"/>
      <c r="BE91" s="31"/>
      <c r="BF91" s="31"/>
    </row>
    <row r="92" spans="2:61" x14ac:dyDescent="0.3">
      <c r="B92" s="21"/>
      <c r="C92" s="21"/>
      <c r="D92" s="21"/>
      <c r="E92" s="21"/>
      <c r="F92" s="22" t="s">
        <v>150</v>
      </c>
      <c r="G92" s="39"/>
      <c r="H92" s="39"/>
      <c r="I92" s="39"/>
      <c r="J92" s="39"/>
      <c r="K92" s="40"/>
      <c r="L92" s="24" t="s">
        <v>191</v>
      </c>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6"/>
      <c r="AP92" s="27" t="s">
        <v>18</v>
      </c>
      <c r="AQ92" s="27"/>
      <c r="AR92" s="27"/>
      <c r="AS92" s="27"/>
      <c r="AT92" s="27"/>
      <c r="AU92" s="28">
        <v>30.8</v>
      </c>
      <c r="AV92" s="29"/>
      <c r="AW92" s="29"/>
      <c r="AX92" s="29"/>
      <c r="AY92" s="30"/>
      <c r="AZ92" s="31">
        <f t="shared" si="14"/>
        <v>0</v>
      </c>
      <c r="BA92" s="31"/>
      <c r="BB92" s="31"/>
      <c r="BC92" s="31"/>
      <c r="BD92" s="31"/>
      <c r="BE92" s="31"/>
      <c r="BF92" s="31"/>
    </row>
    <row r="93" spans="2:61" ht="15.6" hidden="1" x14ac:dyDescent="0.3">
      <c r="B93" s="32" t="s">
        <v>33</v>
      </c>
      <c r="C93" s="32"/>
      <c r="D93" s="32"/>
      <c r="E93" s="32"/>
      <c r="F93" s="32"/>
      <c r="G93" s="32"/>
      <c r="H93" s="32"/>
      <c r="I93" s="32"/>
      <c r="J93" s="32"/>
      <c r="K93" s="32"/>
      <c r="L93" s="32"/>
      <c r="M93" s="32"/>
      <c r="N93" s="32"/>
      <c r="O93" s="32"/>
      <c r="P93" s="32"/>
      <c r="Q93" s="32"/>
      <c r="R93" s="32"/>
      <c r="S93" s="32"/>
      <c r="T93" s="32"/>
      <c r="U93" s="32"/>
      <c r="V93" s="32"/>
      <c r="W93" s="32"/>
      <c r="X93" s="32"/>
      <c r="Y93" s="32"/>
      <c r="Z93" s="32"/>
      <c r="AA93" s="32"/>
      <c r="AB93" s="32"/>
      <c r="AC93" s="32"/>
      <c r="AD93" s="32"/>
      <c r="AE93" s="32"/>
      <c r="AF93" s="32"/>
      <c r="AG93" s="32"/>
      <c r="AH93" s="32"/>
      <c r="AI93" s="32"/>
      <c r="AJ93" s="32"/>
      <c r="AK93" s="32"/>
      <c r="AL93" s="32"/>
      <c r="AM93" s="32"/>
      <c r="AN93" s="32"/>
      <c r="AO93" s="32"/>
      <c r="AP93" s="32"/>
      <c r="AQ93" s="32"/>
      <c r="AR93" s="32"/>
      <c r="AS93" s="32"/>
      <c r="AT93" s="32"/>
      <c r="AU93" s="32"/>
      <c r="AV93" s="32"/>
      <c r="AW93" s="32"/>
      <c r="AX93" s="32"/>
      <c r="AY93" s="32"/>
      <c r="AZ93" s="32"/>
      <c r="BA93" s="32"/>
      <c r="BB93" s="32"/>
      <c r="BC93" s="32"/>
      <c r="BD93" s="32"/>
      <c r="BE93" s="32"/>
      <c r="BF93" s="32"/>
    </row>
    <row r="94" spans="2:61" ht="6" hidden="1" customHeight="1" x14ac:dyDescent="0.3">
      <c r="B94" s="33"/>
      <c r="C94" s="33"/>
      <c r="D94" s="33"/>
      <c r="E94" s="33"/>
      <c r="F94" s="33"/>
      <c r="G94" s="33"/>
      <c r="H94" s="33"/>
      <c r="I94" s="33"/>
      <c r="J94" s="33"/>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33"/>
      <c r="AP94" s="33"/>
      <c r="AQ94" s="33"/>
      <c r="AR94" s="33"/>
      <c r="AS94" s="33"/>
      <c r="AT94" s="33"/>
      <c r="AU94" s="33"/>
      <c r="AV94" s="33"/>
      <c r="AW94" s="33"/>
      <c r="AX94" s="33"/>
      <c r="AY94" s="33"/>
      <c r="AZ94" s="33"/>
      <c r="BA94" s="33"/>
      <c r="BB94" s="33"/>
      <c r="BC94" s="33"/>
      <c r="BD94" s="33"/>
      <c r="BE94" s="33"/>
      <c r="BF94" s="33"/>
    </row>
    <row r="95" spans="2:61" hidden="1" x14ac:dyDescent="0.3">
      <c r="B95" s="21"/>
      <c r="C95" s="21"/>
      <c r="D95" s="21"/>
      <c r="E95" s="21"/>
      <c r="F95" s="22" t="s">
        <v>34</v>
      </c>
      <c r="G95" s="23"/>
      <c r="H95" s="23"/>
      <c r="I95" s="23"/>
      <c r="J95" s="23"/>
      <c r="K95" s="23"/>
      <c r="L95" s="24" t="s">
        <v>43</v>
      </c>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c r="AL95" s="25"/>
      <c r="AM95" s="25"/>
      <c r="AN95" s="25"/>
      <c r="AO95" s="26"/>
      <c r="AP95" s="27" t="s">
        <v>18</v>
      </c>
      <c r="AQ95" s="27"/>
      <c r="AR95" s="27"/>
      <c r="AS95" s="27"/>
      <c r="AT95" s="27"/>
      <c r="AU95" s="28">
        <v>29.55</v>
      </c>
      <c r="AV95" s="29"/>
      <c r="AW95" s="29"/>
      <c r="AX95" s="29"/>
      <c r="AY95" s="30"/>
      <c r="AZ95" s="31">
        <f t="shared" ref="AZ95:AZ96" si="15">AU95*B95</f>
        <v>0</v>
      </c>
      <c r="BA95" s="31"/>
      <c r="BB95" s="31"/>
      <c r="BC95" s="31"/>
      <c r="BD95" s="31"/>
      <c r="BE95" s="31"/>
      <c r="BF95" s="31"/>
      <c r="BI95" s="2"/>
    </row>
    <row r="96" spans="2:61" ht="30.15" hidden="1" customHeight="1" x14ac:dyDescent="0.3">
      <c r="B96" s="21"/>
      <c r="C96" s="21"/>
      <c r="D96" s="21"/>
      <c r="E96" s="21"/>
      <c r="F96" s="22" t="s">
        <v>35</v>
      </c>
      <c r="G96" s="23"/>
      <c r="H96" s="23"/>
      <c r="I96" s="23"/>
      <c r="J96" s="23"/>
      <c r="K96" s="23"/>
      <c r="L96" s="45" t="s">
        <v>82</v>
      </c>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6"/>
      <c r="AP96" s="27" t="s">
        <v>18</v>
      </c>
      <c r="AQ96" s="27"/>
      <c r="AR96" s="27"/>
      <c r="AS96" s="27"/>
      <c r="AT96" s="27"/>
      <c r="AU96" s="28">
        <v>29.55</v>
      </c>
      <c r="AV96" s="29"/>
      <c r="AW96" s="29"/>
      <c r="AX96" s="29"/>
      <c r="AY96" s="30"/>
      <c r="AZ96" s="31">
        <f t="shared" si="15"/>
        <v>0</v>
      </c>
      <c r="BA96" s="31"/>
      <c r="BB96" s="31"/>
      <c r="BC96" s="31"/>
      <c r="BD96" s="31"/>
      <c r="BE96" s="31"/>
      <c r="BF96" s="31"/>
      <c r="BI96" s="2"/>
    </row>
    <row r="97" spans="2:61" hidden="1" x14ac:dyDescent="0.3">
      <c r="B97" s="21"/>
      <c r="C97" s="21"/>
      <c r="D97" s="21"/>
      <c r="E97" s="21"/>
      <c r="F97" s="22" t="s">
        <v>36</v>
      </c>
      <c r="G97" s="23"/>
      <c r="H97" s="23"/>
      <c r="I97" s="23"/>
      <c r="J97" s="23"/>
      <c r="K97" s="23"/>
      <c r="L97" s="24" t="s">
        <v>44</v>
      </c>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25"/>
      <c r="AM97" s="25"/>
      <c r="AN97" s="25"/>
      <c r="AO97" s="26"/>
      <c r="AP97" s="27" t="s">
        <v>18</v>
      </c>
      <c r="AQ97" s="27"/>
      <c r="AR97" s="27"/>
      <c r="AS97" s="27"/>
      <c r="AT97" s="27"/>
      <c r="AU97" s="28">
        <v>29.55</v>
      </c>
      <c r="AV97" s="29"/>
      <c r="AW97" s="29"/>
      <c r="AX97" s="29"/>
      <c r="AY97" s="30"/>
      <c r="AZ97" s="31">
        <f t="shared" ref="AZ97:AZ103" si="16">AU97*B97</f>
        <v>0</v>
      </c>
      <c r="BA97" s="31"/>
      <c r="BB97" s="31"/>
      <c r="BC97" s="31"/>
      <c r="BD97" s="31"/>
      <c r="BE97" s="31"/>
      <c r="BF97" s="31"/>
      <c r="BI97" s="2"/>
    </row>
    <row r="98" spans="2:61" hidden="1" x14ac:dyDescent="0.3">
      <c r="B98" s="21"/>
      <c r="C98" s="21"/>
      <c r="D98" s="21"/>
      <c r="E98" s="21"/>
      <c r="F98" s="22" t="s">
        <v>37</v>
      </c>
      <c r="G98" s="23"/>
      <c r="H98" s="23"/>
      <c r="I98" s="23"/>
      <c r="J98" s="23"/>
      <c r="K98" s="23"/>
      <c r="L98" s="24" t="s">
        <v>45</v>
      </c>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6"/>
      <c r="AP98" s="27" t="s">
        <v>18</v>
      </c>
      <c r="AQ98" s="27"/>
      <c r="AR98" s="27"/>
      <c r="AS98" s="27"/>
      <c r="AT98" s="27"/>
      <c r="AU98" s="28">
        <v>29.55</v>
      </c>
      <c r="AV98" s="29"/>
      <c r="AW98" s="29"/>
      <c r="AX98" s="29"/>
      <c r="AY98" s="30"/>
      <c r="AZ98" s="31">
        <f t="shared" si="16"/>
        <v>0</v>
      </c>
      <c r="BA98" s="31"/>
      <c r="BB98" s="31"/>
      <c r="BC98" s="31"/>
      <c r="BD98" s="31"/>
      <c r="BE98" s="31"/>
      <c r="BF98" s="31"/>
      <c r="BI98" s="2"/>
    </row>
    <row r="99" spans="2:61" hidden="1" x14ac:dyDescent="0.3">
      <c r="B99" s="21"/>
      <c r="C99" s="21"/>
      <c r="D99" s="21"/>
      <c r="E99" s="21"/>
      <c r="F99" s="22" t="s">
        <v>38</v>
      </c>
      <c r="G99" s="23"/>
      <c r="H99" s="23"/>
      <c r="I99" s="23"/>
      <c r="J99" s="23"/>
      <c r="K99" s="23"/>
      <c r="L99" s="24" t="s">
        <v>46</v>
      </c>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6"/>
      <c r="AP99" s="27" t="s">
        <v>18</v>
      </c>
      <c r="AQ99" s="27"/>
      <c r="AR99" s="27"/>
      <c r="AS99" s="27"/>
      <c r="AT99" s="27"/>
      <c r="AU99" s="28">
        <v>29.55</v>
      </c>
      <c r="AV99" s="29"/>
      <c r="AW99" s="29"/>
      <c r="AX99" s="29"/>
      <c r="AY99" s="30"/>
      <c r="AZ99" s="31">
        <f t="shared" si="16"/>
        <v>0</v>
      </c>
      <c r="BA99" s="31"/>
      <c r="BB99" s="31"/>
      <c r="BC99" s="31"/>
      <c r="BD99" s="31"/>
      <c r="BE99" s="31"/>
      <c r="BF99" s="31"/>
      <c r="BI99" s="2"/>
    </row>
    <row r="100" spans="2:61" ht="30.15" hidden="1" customHeight="1" x14ac:dyDescent="0.3">
      <c r="B100" s="21"/>
      <c r="C100" s="21"/>
      <c r="D100" s="21"/>
      <c r="E100" s="21"/>
      <c r="F100" s="22" t="s">
        <v>39</v>
      </c>
      <c r="G100" s="23"/>
      <c r="H100" s="23"/>
      <c r="I100" s="23"/>
      <c r="J100" s="23"/>
      <c r="K100" s="23"/>
      <c r="L100" s="45" t="s">
        <v>81</v>
      </c>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25"/>
      <c r="AJ100" s="25"/>
      <c r="AK100" s="25"/>
      <c r="AL100" s="25"/>
      <c r="AM100" s="25"/>
      <c r="AN100" s="25"/>
      <c r="AO100" s="26"/>
      <c r="AP100" s="27" t="s">
        <v>18</v>
      </c>
      <c r="AQ100" s="27"/>
      <c r="AR100" s="27"/>
      <c r="AS100" s="27"/>
      <c r="AT100" s="27"/>
      <c r="AU100" s="28">
        <v>29.55</v>
      </c>
      <c r="AV100" s="29"/>
      <c r="AW100" s="29"/>
      <c r="AX100" s="29"/>
      <c r="AY100" s="30"/>
      <c r="AZ100" s="31">
        <f t="shared" si="16"/>
        <v>0</v>
      </c>
      <c r="BA100" s="31"/>
      <c r="BB100" s="31"/>
      <c r="BC100" s="31"/>
      <c r="BD100" s="31"/>
      <c r="BE100" s="31"/>
      <c r="BF100" s="31"/>
      <c r="BI100" s="2"/>
    </row>
    <row r="101" spans="2:61" hidden="1" x14ac:dyDescent="0.3">
      <c r="B101" s="21"/>
      <c r="C101" s="21"/>
      <c r="D101" s="21"/>
      <c r="E101" s="21"/>
      <c r="F101" s="22" t="s">
        <v>40</v>
      </c>
      <c r="G101" s="23"/>
      <c r="H101" s="23"/>
      <c r="I101" s="23"/>
      <c r="J101" s="23"/>
      <c r="K101" s="23"/>
      <c r="L101" s="24" t="s">
        <v>47</v>
      </c>
      <c r="M101" s="25"/>
      <c r="N101" s="25"/>
      <c r="O101" s="25"/>
      <c r="P101" s="25"/>
      <c r="Q101" s="25"/>
      <c r="R101" s="25"/>
      <c r="S101" s="25"/>
      <c r="T101" s="25"/>
      <c r="U101" s="25"/>
      <c r="V101" s="25"/>
      <c r="W101" s="25"/>
      <c r="X101" s="25"/>
      <c r="Y101" s="25"/>
      <c r="Z101" s="25"/>
      <c r="AA101" s="25"/>
      <c r="AB101" s="25"/>
      <c r="AC101" s="25"/>
      <c r="AD101" s="25"/>
      <c r="AE101" s="25"/>
      <c r="AF101" s="25"/>
      <c r="AG101" s="25"/>
      <c r="AH101" s="25"/>
      <c r="AI101" s="25"/>
      <c r="AJ101" s="25"/>
      <c r="AK101" s="25"/>
      <c r="AL101" s="25"/>
      <c r="AM101" s="25"/>
      <c r="AN101" s="25"/>
      <c r="AO101" s="26"/>
      <c r="AP101" s="27" t="s">
        <v>18</v>
      </c>
      <c r="AQ101" s="27"/>
      <c r="AR101" s="27"/>
      <c r="AS101" s="27"/>
      <c r="AT101" s="27"/>
      <c r="AU101" s="28">
        <v>29.55</v>
      </c>
      <c r="AV101" s="29"/>
      <c r="AW101" s="29"/>
      <c r="AX101" s="29"/>
      <c r="AY101" s="30"/>
      <c r="AZ101" s="31">
        <f t="shared" si="16"/>
        <v>0</v>
      </c>
      <c r="BA101" s="31"/>
      <c r="BB101" s="31"/>
      <c r="BC101" s="31"/>
      <c r="BD101" s="31"/>
      <c r="BE101" s="31"/>
      <c r="BF101" s="31"/>
      <c r="BI101" s="2"/>
    </row>
    <row r="102" spans="2:61" hidden="1" x14ac:dyDescent="0.3">
      <c r="B102" s="21"/>
      <c r="C102" s="21"/>
      <c r="D102" s="21"/>
      <c r="E102" s="21"/>
      <c r="F102" s="22" t="s">
        <v>41</v>
      </c>
      <c r="G102" s="23"/>
      <c r="H102" s="23"/>
      <c r="I102" s="23"/>
      <c r="J102" s="23"/>
      <c r="K102" s="23"/>
      <c r="L102" s="24" t="s">
        <v>48</v>
      </c>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c r="AM102" s="25"/>
      <c r="AN102" s="25"/>
      <c r="AO102" s="26"/>
      <c r="AP102" s="27" t="s">
        <v>18</v>
      </c>
      <c r="AQ102" s="27"/>
      <c r="AR102" s="27"/>
      <c r="AS102" s="27"/>
      <c r="AT102" s="27"/>
      <c r="AU102" s="28">
        <v>29.55</v>
      </c>
      <c r="AV102" s="29"/>
      <c r="AW102" s="29"/>
      <c r="AX102" s="29"/>
      <c r="AY102" s="30"/>
      <c r="AZ102" s="31">
        <f t="shared" si="16"/>
        <v>0</v>
      </c>
      <c r="BA102" s="31"/>
      <c r="BB102" s="31"/>
      <c r="BC102" s="31"/>
      <c r="BD102" s="31"/>
      <c r="BE102" s="31"/>
      <c r="BF102" s="31"/>
      <c r="BI102" s="2"/>
    </row>
    <row r="103" spans="2:61" hidden="1" x14ac:dyDescent="0.3">
      <c r="B103" s="21"/>
      <c r="C103" s="21"/>
      <c r="D103" s="21"/>
      <c r="E103" s="21"/>
      <c r="F103" s="22" t="s">
        <v>42</v>
      </c>
      <c r="G103" s="23"/>
      <c r="H103" s="23"/>
      <c r="I103" s="23"/>
      <c r="J103" s="23"/>
      <c r="K103" s="23"/>
      <c r="L103" s="24" t="s">
        <v>49</v>
      </c>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6"/>
      <c r="AP103" s="27" t="s">
        <v>18</v>
      </c>
      <c r="AQ103" s="27"/>
      <c r="AR103" s="27"/>
      <c r="AS103" s="27"/>
      <c r="AT103" s="27"/>
      <c r="AU103" s="28">
        <v>29.55</v>
      </c>
      <c r="AV103" s="29"/>
      <c r="AW103" s="29"/>
      <c r="AX103" s="29"/>
      <c r="AY103" s="30"/>
      <c r="AZ103" s="31">
        <f t="shared" si="16"/>
        <v>0</v>
      </c>
      <c r="BA103" s="31"/>
      <c r="BB103" s="31"/>
      <c r="BC103" s="31"/>
      <c r="BD103" s="31"/>
      <c r="BE103" s="31"/>
      <c r="BF103" s="31"/>
      <c r="BI103" s="2"/>
    </row>
    <row r="104" spans="2:61" ht="15.6" hidden="1" x14ac:dyDescent="0.3">
      <c r="B104" s="32" t="s">
        <v>50</v>
      </c>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c r="AA104" s="32"/>
      <c r="AB104" s="32"/>
      <c r="AC104" s="32"/>
      <c r="AD104" s="32"/>
      <c r="AE104" s="32"/>
      <c r="AF104" s="32"/>
      <c r="AG104" s="32"/>
      <c r="AH104" s="32"/>
      <c r="AI104" s="32"/>
      <c r="AJ104" s="32"/>
      <c r="AK104" s="32"/>
      <c r="AL104" s="32"/>
      <c r="AM104" s="32"/>
      <c r="AN104" s="32"/>
      <c r="AO104" s="32"/>
      <c r="AP104" s="32"/>
      <c r="AQ104" s="32"/>
      <c r="AR104" s="32"/>
      <c r="AS104" s="32"/>
      <c r="AT104" s="32"/>
      <c r="AU104" s="32"/>
      <c r="AV104" s="32"/>
      <c r="AW104" s="32"/>
      <c r="AX104" s="32"/>
      <c r="AY104" s="32"/>
      <c r="AZ104" s="32"/>
      <c r="BA104" s="32"/>
      <c r="BB104" s="32"/>
      <c r="BC104" s="32"/>
      <c r="BD104" s="32"/>
      <c r="BE104" s="32"/>
      <c r="BF104" s="32"/>
    </row>
    <row r="105" spans="2:61" ht="9.75" hidden="1" customHeight="1" x14ac:dyDescent="0.3">
      <c r="B105" s="33"/>
      <c r="C105" s="33"/>
      <c r="D105" s="33"/>
      <c r="E105" s="33"/>
      <c r="F105" s="33"/>
      <c r="G105" s="33"/>
      <c r="H105" s="33"/>
      <c r="I105" s="33"/>
      <c r="J105" s="33"/>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33"/>
      <c r="AP105" s="33"/>
      <c r="AQ105" s="33"/>
      <c r="AR105" s="33"/>
      <c r="AS105" s="33"/>
      <c r="AT105" s="33"/>
      <c r="AU105" s="33"/>
      <c r="AV105" s="33"/>
      <c r="AW105" s="33"/>
      <c r="AX105" s="33"/>
      <c r="AY105" s="33"/>
      <c r="AZ105" s="33"/>
      <c r="BA105" s="33"/>
      <c r="BB105" s="33"/>
      <c r="BC105" s="33"/>
      <c r="BD105" s="33"/>
      <c r="BE105" s="33"/>
      <c r="BF105" s="33"/>
    </row>
    <row r="106" spans="2:61" hidden="1" x14ac:dyDescent="0.3">
      <c r="B106" s="21"/>
      <c r="C106" s="21"/>
      <c r="D106" s="21"/>
      <c r="E106" s="21"/>
      <c r="F106" s="22" t="s">
        <v>51</v>
      </c>
      <c r="G106" s="23"/>
      <c r="H106" s="23"/>
      <c r="I106" s="23"/>
      <c r="J106" s="23"/>
      <c r="K106" s="23"/>
      <c r="L106" s="24" t="s">
        <v>55</v>
      </c>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6"/>
      <c r="AP106" s="27" t="s">
        <v>25</v>
      </c>
      <c r="AQ106" s="27"/>
      <c r="AR106" s="27"/>
      <c r="AS106" s="27"/>
      <c r="AT106" s="27"/>
      <c r="AU106" s="28">
        <v>29.3</v>
      </c>
      <c r="AV106" s="29"/>
      <c r="AW106" s="29"/>
      <c r="AX106" s="29"/>
      <c r="AY106" s="30"/>
      <c r="AZ106" s="31">
        <f t="shared" ref="AZ106" si="17">AU106*B106</f>
        <v>0</v>
      </c>
      <c r="BA106" s="31"/>
      <c r="BB106" s="31"/>
      <c r="BC106" s="31"/>
      <c r="BD106" s="31"/>
      <c r="BE106" s="31"/>
      <c r="BF106" s="31"/>
    </row>
    <row r="107" spans="2:61" hidden="1" x14ac:dyDescent="0.3">
      <c r="B107" s="21"/>
      <c r="C107" s="21"/>
      <c r="D107" s="21"/>
      <c r="E107" s="21"/>
      <c r="F107" s="22" t="s">
        <v>52</v>
      </c>
      <c r="G107" s="23"/>
      <c r="H107" s="23"/>
      <c r="I107" s="23"/>
      <c r="J107" s="23"/>
      <c r="K107" s="23"/>
      <c r="L107" s="24" t="s">
        <v>56</v>
      </c>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c r="AM107" s="25"/>
      <c r="AN107" s="25"/>
      <c r="AO107" s="26"/>
      <c r="AP107" s="27" t="s">
        <v>25</v>
      </c>
      <c r="AQ107" s="27"/>
      <c r="AR107" s="27"/>
      <c r="AS107" s="27"/>
      <c r="AT107" s="27"/>
      <c r="AU107" s="28">
        <v>29.3</v>
      </c>
      <c r="AV107" s="29"/>
      <c r="AW107" s="29"/>
      <c r="AX107" s="29"/>
      <c r="AY107" s="30"/>
      <c r="AZ107" s="31">
        <f t="shared" ref="AZ107:AZ109" si="18">AU107*B107</f>
        <v>0</v>
      </c>
      <c r="BA107" s="31"/>
      <c r="BB107" s="31"/>
      <c r="BC107" s="31"/>
      <c r="BD107" s="31"/>
      <c r="BE107" s="31"/>
      <c r="BF107" s="31"/>
    </row>
    <row r="108" spans="2:61" hidden="1" x14ac:dyDescent="0.3">
      <c r="B108" s="21"/>
      <c r="C108" s="21"/>
      <c r="D108" s="21"/>
      <c r="E108" s="21"/>
      <c r="F108" s="22" t="s">
        <v>53</v>
      </c>
      <c r="G108" s="23"/>
      <c r="H108" s="23"/>
      <c r="I108" s="23"/>
      <c r="J108" s="23"/>
      <c r="K108" s="23"/>
      <c r="L108" s="24" t="s">
        <v>57</v>
      </c>
      <c r="M108" s="25"/>
      <c r="N108" s="25"/>
      <c r="O108" s="25"/>
      <c r="P108" s="25"/>
      <c r="Q108" s="25"/>
      <c r="R108" s="25"/>
      <c r="S108" s="25"/>
      <c r="T108" s="25"/>
      <c r="U108" s="25"/>
      <c r="V108" s="25"/>
      <c r="W108" s="25"/>
      <c r="X108" s="25"/>
      <c r="Y108" s="25"/>
      <c r="Z108" s="25"/>
      <c r="AA108" s="25"/>
      <c r="AB108" s="25"/>
      <c r="AC108" s="25"/>
      <c r="AD108" s="25"/>
      <c r="AE108" s="25"/>
      <c r="AF108" s="25"/>
      <c r="AG108" s="25"/>
      <c r="AH108" s="25"/>
      <c r="AI108" s="25"/>
      <c r="AJ108" s="25"/>
      <c r="AK108" s="25"/>
      <c r="AL108" s="25"/>
      <c r="AM108" s="25"/>
      <c r="AN108" s="25"/>
      <c r="AO108" s="26"/>
      <c r="AP108" s="27" t="s">
        <v>25</v>
      </c>
      <c r="AQ108" s="27"/>
      <c r="AR108" s="27"/>
      <c r="AS108" s="27"/>
      <c r="AT108" s="27"/>
      <c r="AU108" s="28">
        <v>29.3</v>
      </c>
      <c r="AV108" s="29"/>
      <c r="AW108" s="29"/>
      <c r="AX108" s="29"/>
      <c r="AY108" s="30"/>
      <c r="AZ108" s="31">
        <f t="shared" si="18"/>
        <v>0</v>
      </c>
      <c r="BA108" s="31"/>
      <c r="BB108" s="31"/>
      <c r="BC108" s="31"/>
      <c r="BD108" s="31"/>
      <c r="BE108" s="31"/>
      <c r="BF108" s="31"/>
    </row>
    <row r="109" spans="2:61" hidden="1" x14ac:dyDescent="0.3">
      <c r="B109" s="21"/>
      <c r="C109" s="21"/>
      <c r="D109" s="21"/>
      <c r="E109" s="21"/>
      <c r="F109" s="22" t="s">
        <v>54</v>
      </c>
      <c r="G109" s="23"/>
      <c r="H109" s="23"/>
      <c r="I109" s="23"/>
      <c r="J109" s="23"/>
      <c r="K109" s="23"/>
      <c r="L109" s="24" t="s">
        <v>58</v>
      </c>
      <c r="M109" s="25"/>
      <c r="N109" s="25"/>
      <c r="O109" s="25"/>
      <c r="P109" s="25"/>
      <c r="Q109" s="25"/>
      <c r="R109" s="25"/>
      <c r="S109" s="25"/>
      <c r="T109" s="25"/>
      <c r="U109" s="25"/>
      <c r="V109" s="25"/>
      <c r="W109" s="25"/>
      <c r="X109" s="25"/>
      <c r="Y109" s="25"/>
      <c r="Z109" s="25"/>
      <c r="AA109" s="25"/>
      <c r="AB109" s="25"/>
      <c r="AC109" s="25"/>
      <c r="AD109" s="25"/>
      <c r="AE109" s="25"/>
      <c r="AF109" s="25"/>
      <c r="AG109" s="25"/>
      <c r="AH109" s="25"/>
      <c r="AI109" s="25"/>
      <c r="AJ109" s="25"/>
      <c r="AK109" s="25"/>
      <c r="AL109" s="25"/>
      <c r="AM109" s="25"/>
      <c r="AN109" s="25"/>
      <c r="AO109" s="26"/>
      <c r="AP109" s="27" t="s">
        <v>25</v>
      </c>
      <c r="AQ109" s="27"/>
      <c r="AR109" s="27"/>
      <c r="AS109" s="27"/>
      <c r="AT109" s="27"/>
      <c r="AU109" s="28">
        <v>29.3</v>
      </c>
      <c r="AV109" s="29"/>
      <c r="AW109" s="29"/>
      <c r="AX109" s="29"/>
      <c r="AY109" s="30"/>
      <c r="AZ109" s="31">
        <f t="shared" si="18"/>
        <v>0</v>
      </c>
      <c r="BA109" s="31"/>
      <c r="BB109" s="31"/>
      <c r="BC109" s="31"/>
      <c r="BD109" s="31"/>
      <c r="BE109" s="31"/>
      <c r="BF109" s="31"/>
    </row>
    <row r="110" spans="2:61" ht="15.6" x14ac:dyDescent="0.3">
      <c r="B110" s="32" t="s">
        <v>59</v>
      </c>
      <c r="C110" s="32"/>
      <c r="D110" s="32"/>
      <c r="E110" s="32"/>
      <c r="F110" s="32"/>
      <c r="G110" s="32"/>
      <c r="H110" s="32"/>
      <c r="I110" s="32"/>
      <c r="J110" s="32"/>
      <c r="K110" s="32"/>
      <c r="L110" s="32"/>
      <c r="M110" s="32"/>
      <c r="N110" s="32"/>
      <c r="O110" s="32"/>
      <c r="P110" s="32"/>
      <c r="Q110" s="32"/>
      <c r="R110" s="32"/>
      <c r="S110" s="32"/>
      <c r="T110" s="32"/>
      <c r="U110" s="32"/>
      <c r="V110" s="32"/>
      <c r="W110" s="32"/>
      <c r="X110" s="32"/>
      <c r="Y110" s="32"/>
      <c r="Z110" s="32"/>
      <c r="AA110" s="32"/>
      <c r="AB110" s="32"/>
      <c r="AC110" s="32"/>
      <c r="AD110" s="32"/>
      <c r="AE110" s="32"/>
      <c r="AF110" s="32"/>
      <c r="AG110" s="32"/>
      <c r="AH110" s="32"/>
      <c r="AI110" s="32"/>
      <c r="AJ110" s="32"/>
      <c r="AK110" s="32"/>
      <c r="AL110" s="32"/>
      <c r="AM110" s="32"/>
      <c r="AN110" s="32"/>
      <c r="AO110" s="32"/>
      <c r="AP110" s="32"/>
      <c r="AQ110" s="32"/>
      <c r="AR110" s="32"/>
      <c r="AS110" s="32"/>
      <c r="AT110" s="32"/>
      <c r="AU110" s="32"/>
      <c r="AV110" s="32"/>
      <c r="AW110" s="32"/>
      <c r="AX110" s="32"/>
      <c r="AY110" s="32"/>
      <c r="AZ110" s="32"/>
      <c r="BA110" s="32"/>
      <c r="BB110" s="32"/>
      <c r="BC110" s="32"/>
      <c r="BD110" s="32"/>
      <c r="BE110" s="32"/>
      <c r="BF110" s="32"/>
    </row>
    <row r="111" spans="2:61" ht="7.2" customHeight="1" x14ac:dyDescent="0.3">
      <c r="B111" s="33"/>
      <c r="C111" s="33"/>
      <c r="D111" s="33"/>
      <c r="E111" s="33"/>
      <c r="F111" s="33"/>
      <c r="G111" s="33"/>
      <c r="H111" s="33"/>
      <c r="I111" s="33"/>
      <c r="J111" s="33"/>
      <c r="K111" s="33"/>
      <c r="L111" s="33"/>
      <c r="M111" s="33"/>
      <c r="N111" s="33"/>
      <c r="O111" s="33"/>
      <c r="P111" s="33"/>
      <c r="Q111" s="33"/>
      <c r="R111" s="33"/>
      <c r="S111" s="33"/>
      <c r="T111" s="33"/>
      <c r="U111" s="33"/>
      <c r="V111" s="33"/>
      <c r="W111" s="33"/>
      <c r="X111" s="33"/>
      <c r="Y111" s="33"/>
      <c r="Z111" s="33"/>
      <c r="AA111" s="33"/>
      <c r="AB111" s="33"/>
      <c r="AC111" s="33"/>
      <c r="AD111" s="33"/>
      <c r="AE111" s="33"/>
      <c r="AF111" s="33"/>
      <c r="AG111" s="33"/>
      <c r="AH111" s="33"/>
      <c r="AI111" s="33"/>
      <c r="AJ111" s="33"/>
      <c r="AK111" s="33"/>
      <c r="AL111" s="33"/>
      <c r="AM111" s="33"/>
      <c r="AN111" s="33"/>
      <c r="AO111" s="33"/>
      <c r="AP111" s="33"/>
      <c r="AQ111" s="33"/>
      <c r="AR111" s="33"/>
      <c r="AS111" s="33"/>
      <c r="AT111" s="33"/>
      <c r="AU111" s="33"/>
      <c r="AV111" s="33"/>
      <c r="AW111" s="33"/>
      <c r="AX111" s="33"/>
      <c r="AY111" s="33"/>
      <c r="AZ111" s="33"/>
      <c r="BA111" s="33"/>
      <c r="BB111" s="33"/>
      <c r="BC111" s="33"/>
      <c r="BD111" s="33"/>
      <c r="BE111" s="33"/>
      <c r="BF111" s="33"/>
    </row>
    <row r="112" spans="2:61" x14ac:dyDescent="0.3">
      <c r="B112" s="21"/>
      <c r="C112" s="21"/>
      <c r="D112" s="21"/>
      <c r="E112" s="21"/>
      <c r="F112" s="22" t="s">
        <v>218</v>
      </c>
      <c r="G112" s="23"/>
      <c r="H112" s="23"/>
      <c r="I112" s="23"/>
      <c r="J112" s="23"/>
      <c r="K112" s="23"/>
      <c r="L112" s="24" t="s">
        <v>153</v>
      </c>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c r="AJ112" s="25"/>
      <c r="AK112" s="25"/>
      <c r="AL112" s="25"/>
      <c r="AM112" s="25"/>
      <c r="AN112" s="25"/>
      <c r="AO112" s="26"/>
      <c r="AP112" s="27" t="s">
        <v>18</v>
      </c>
      <c r="AQ112" s="27"/>
      <c r="AR112" s="27"/>
      <c r="AS112" s="27"/>
      <c r="AT112" s="27"/>
      <c r="AU112" s="28">
        <v>30.5</v>
      </c>
      <c r="AV112" s="29"/>
      <c r="AW112" s="29"/>
      <c r="AX112" s="29"/>
      <c r="AY112" s="30"/>
      <c r="AZ112" s="31">
        <f t="shared" ref="AZ112:AZ113" si="19">AU112*B112</f>
        <v>0</v>
      </c>
      <c r="BA112" s="31"/>
      <c r="BB112" s="31"/>
      <c r="BC112" s="31"/>
      <c r="BD112" s="31"/>
      <c r="BE112" s="31"/>
      <c r="BF112" s="31"/>
      <c r="BI112" s="2"/>
    </row>
    <row r="113" spans="2:61" x14ac:dyDescent="0.3">
      <c r="B113" s="21"/>
      <c r="C113" s="21"/>
      <c r="D113" s="21"/>
      <c r="E113" s="21"/>
      <c r="F113" s="38" t="s">
        <v>219</v>
      </c>
      <c r="G113" s="39"/>
      <c r="H113" s="39"/>
      <c r="I113" s="39"/>
      <c r="J113" s="39"/>
      <c r="K113" s="40"/>
      <c r="L113" s="24" t="s">
        <v>154</v>
      </c>
      <c r="M113" s="25"/>
      <c r="N113" s="25"/>
      <c r="O113" s="25"/>
      <c r="P113" s="25"/>
      <c r="Q113" s="25"/>
      <c r="R113" s="25"/>
      <c r="S113" s="25"/>
      <c r="T113" s="25"/>
      <c r="U113" s="25"/>
      <c r="V113" s="25"/>
      <c r="W113" s="25"/>
      <c r="X113" s="25"/>
      <c r="Y113" s="25"/>
      <c r="Z113" s="25"/>
      <c r="AA113" s="25"/>
      <c r="AB113" s="25"/>
      <c r="AC113" s="25"/>
      <c r="AD113" s="25"/>
      <c r="AE113" s="25"/>
      <c r="AF113" s="25"/>
      <c r="AG113" s="25"/>
      <c r="AH113" s="25"/>
      <c r="AI113" s="25"/>
      <c r="AJ113" s="25"/>
      <c r="AK113" s="25"/>
      <c r="AL113" s="25"/>
      <c r="AM113" s="25"/>
      <c r="AN113" s="25"/>
      <c r="AO113" s="26"/>
      <c r="AP113" s="27" t="s">
        <v>18</v>
      </c>
      <c r="AQ113" s="27"/>
      <c r="AR113" s="27"/>
      <c r="AS113" s="27"/>
      <c r="AT113" s="27"/>
      <c r="AU113" s="28">
        <v>30.5</v>
      </c>
      <c r="AV113" s="29"/>
      <c r="AW113" s="29"/>
      <c r="AX113" s="29"/>
      <c r="AY113" s="30"/>
      <c r="AZ113" s="31">
        <f t="shared" si="19"/>
        <v>0</v>
      </c>
      <c r="BA113" s="31"/>
      <c r="BB113" s="31"/>
      <c r="BC113" s="31"/>
      <c r="BD113" s="31"/>
      <c r="BE113" s="31"/>
      <c r="BF113" s="31"/>
      <c r="BI113" s="2"/>
    </row>
    <row r="114" spans="2:61" x14ac:dyDescent="0.3">
      <c r="B114" s="21"/>
      <c r="C114" s="21"/>
      <c r="D114" s="21"/>
      <c r="E114" s="21"/>
      <c r="F114" s="38" t="s">
        <v>220</v>
      </c>
      <c r="G114" s="39"/>
      <c r="H114" s="39"/>
      <c r="I114" s="39"/>
      <c r="J114" s="39"/>
      <c r="K114" s="40"/>
      <c r="L114" s="24" t="s">
        <v>160</v>
      </c>
      <c r="M114" s="25"/>
      <c r="N114" s="25"/>
      <c r="O114" s="25"/>
      <c r="P114" s="25"/>
      <c r="Q114" s="25"/>
      <c r="R114" s="25"/>
      <c r="S114" s="25"/>
      <c r="T114" s="25"/>
      <c r="U114" s="25"/>
      <c r="V114" s="25"/>
      <c r="W114" s="25"/>
      <c r="X114" s="25"/>
      <c r="Y114" s="25"/>
      <c r="Z114" s="25"/>
      <c r="AA114" s="25"/>
      <c r="AB114" s="25"/>
      <c r="AC114" s="25"/>
      <c r="AD114" s="25"/>
      <c r="AE114" s="25"/>
      <c r="AF114" s="25"/>
      <c r="AG114" s="25"/>
      <c r="AH114" s="25"/>
      <c r="AI114" s="25"/>
      <c r="AJ114" s="25"/>
      <c r="AK114" s="25"/>
      <c r="AL114" s="25"/>
      <c r="AM114" s="25"/>
      <c r="AN114" s="25"/>
      <c r="AO114" s="26"/>
      <c r="AP114" s="27" t="s">
        <v>18</v>
      </c>
      <c r="AQ114" s="27"/>
      <c r="AR114" s="27"/>
      <c r="AS114" s="27"/>
      <c r="AT114" s="27"/>
      <c r="AU114" s="28">
        <v>30.5</v>
      </c>
      <c r="AV114" s="29"/>
      <c r="AW114" s="29"/>
      <c r="AX114" s="29"/>
      <c r="AY114" s="30"/>
      <c r="AZ114" s="31">
        <f t="shared" ref="AZ114:AZ119" si="20">AU114*B114</f>
        <v>0</v>
      </c>
      <c r="BA114" s="31"/>
      <c r="BB114" s="31"/>
      <c r="BC114" s="31"/>
      <c r="BD114" s="31"/>
      <c r="BE114" s="31"/>
      <c r="BF114" s="31"/>
      <c r="BI114" s="2"/>
    </row>
    <row r="115" spans="2:61" x14ac:dyDescent="0.3">
      <c r="B115" s="21"/>
      <c r="C115" s="21"/>
      <c r="D115" s="21"/>
      <c r="E115" s="21"/>
      <c r="F115" s="38" t="s">
        <v>221</v>
      </c>
      <c r="G115" s="39"/>
      <c r="H115" s="39"/>
      <c r="I115" s="39"/>
      <c r="J115" s="39"/>
      <c r="K115" s="40"/>
      <c r="L115" s="24" t="s">
        <v>155</v>
      </c>
      <c r="M115" s="25"/>
      <c r="N115" s="25"/>
      <c r="O115" s="25"/>
      <c r="P115" s="25"/>
      <c r="Q115" s="25"/>
      <c r="R115" s="25"/>
      <c r="S115" s="25"/>
      <c r="T115" s="25"/>
      <c r="U115" s="25"/>
      <c r="V115" s="25"/>
      <c r="W115" s="25"/>
      <c r="X115" s="25"/>
      <c r="Y115" s="25"/>
      <c r="Z115" s="25"/>
      <c r="AA115" s="25"/>
      <c r="AB115" s="25"/>
      <c r="AC115" s="25"/>
      <c r="AD115" s="25"/>
      <c r="AE115" s="25"/>
      <c r="AF115" s="25"/>
      <c r="AG115" s="25"/>
      <c r="AH115" s="25"/>
      <c r="AI115" s="25"/>
      <c r="AJ115" s="25"/>
      <c r="AK115" s="25"/>
      <c r="AL115" s="25"/>
      <c r="AM115" s="25"/>
      <c r="AN115" s="25"/>
      <c r="AO115" s="26"/>
      <c r="AP115" s="27" t="s">
        <v>18</v>
      </c>
      <c r="AQ115" s="27"/>
      <c r="AR115" s="27"/>
      <c r="AS115" s="27"/>
      <c r="AT115" s="27"/>
      <c r="AU115" s="28">
        <v>30.5</v>
      </c>
      <c r="AV115" s="29"/>
      <c r="AW115" s="29"/>
      <c r="AX115" s="29"/>
      <c r="AY115" s="30"/>
      <c r="AZ115" s="31">
        <f t="shared" si="20"/>
        <v>0</v>
      </c>
      <c r="BA115" s="31"/>
      <c r="BB115" s="31"/>
      <c r="BC115" s="31"/>
      <c r="BD115" s="31"/>
      <c r="BE115" s="31"/>
      <c r="BF115" s="31"/>
      <c r="BI115" s="2"/>
    </row>
    <row r="116" spans="2:61" x14ac:dyDescent="0.3">
      <c r="B116" s="21"/>
      <c r="C116" s="21"/>
      <c r="D116" s="21"/>
      <c r="E116" s="21"/>
      <c r="F116" s="38" t="s">
        <v>222</v>
      </c>
      <c r="G116" s="39"/>
      <c r="H116" s="39"/>
      <c r="I116" s="39"/>
      <c r="J116" s="39"/>
      <c r="K116" s="40"/>
      <c r="L116" s="24" t="s">
        <v>156</v>
      </c>
      <c r="M116" s="25"/>
      <c r="N116" s="25"/>
      <c r="O116" s="25"/>
      <c r="P116" s="25"/>
      <c r="Q116" s="25"/>
      <c r="R116" s="25"/>
      <c r="S116" s="25"/>
      <c r="T116" s="25"/>
      <c r="U116" s="25"/>
      <c r="V116" s="25"/>
      <c r="W116" s="25"/>
      <c r="X116" s="25"/>
      <c r="Y116" s="25"/>
      <c r="Z116" s="25"/>
      <c r="AA116" s="25"/>
      <c r="AB116" s="25"/>
      <c r="AC116" s="25"/>
      <c r="AD116" s="25"/>
      <c r="AE116" s="25"/>
      <c r="AF116" s="25"/>
      <c r="AG116" s="25"/>
      <c r="AH116" s="25"/>
      <c r="AI116" s="25"/>
      <c r="AJ116" s="25"/>
      <c r="AK116" s="25"/>
      <c r="AL116" s="25"/>
      <c r="AM116" s="25"/>
      <c r="AN116" s="25"/>
      <c r="AO116" s="26"/>
      <c r="AP116" s="27" t="s">
        <v>18</v>
      </c>
      <c r="AQ116" s="27"/>
      <c r="AR116" s="27"/>
      <c r="AS116" s="27"/>
      <c r="AT116" s="27"/>
      <c r="AU116" s="28">
        <v>30.5</v>
      </c>
      <c r="AV116" s="29"/>
      <c r="AW116" s="29"/>
      <c r="AX116" s="29"/>
      <c r="AY116" s="30"/>
      <c r="AZ116" s="31">
        <f t="shared" si="20"/>
        <v>0</v>
      </c>
      <c r="BA116" s="31"/>
      <c r="BB116" s="31"/>
      <c r="BC116" s="31"/>
      <c r="BD116" s="31"/>
      <c r="BE116" s="31"/>
      <c r="BF116" s="31"/>
      <c r="BI116" s="2"/>
    </row>
    <row r="117" spans="2:61" x14ac:dyDescent="0.3">
      <c r="B117" s="21"/>
      <c r="C117" s="21"/>
      <c r="D117" s="21"/>
      <c r="E117" s="21"/>
      <c r="F117" s="38" t="s">
        <v>224</v>
      </c>
      <c r="G117" s="39"/>
      <c r="H117" s="39"/>
      <c r="I117" s="39"/>
      <c r="J117" s="39"/>
      <c r="K117" s="40"/>
      <c r="L117" s="24" t="s">
        <v>157</v>
      </c>
      <c r="M117" s="25"/>
      <c r="N117" s="25"/>
      <c r="O117" s="25"/>
      <c r="P117" s="25"/>
      <c r="Q117" s="25"/>
      <c r="R117" s="25"/>
      <c r="S117" s="25"/>
      <c r="T117" s="25"/>
      <c r="U117" s="25"/>
      <c r="V117" s="25"/>
      <c r="W117" s="25"/>
      <c r="X117" s="25"/>
      <c r="Y117" s="25"/>
      <c r="Z117" s="25"/>
      <c r="AA117" s="25"/>
      <c r="AB117" s="25"/>
      <c r="AC117" s="25"/>
      <c r="AD117" s="25"/>
      <c r="AE117" s="25"/>
      <c r="AF117" s="25"/>
      <c r="AG117" s="25"/>
      <c r="AH117" s="25"/>
      <c r="AI117" s="25"/>
      <c r="AJ117" s="25"/>
      <c r="AK117" s="25"/>
      <c r="AL117" s="25"/>
      <c r="AM117" s="25"/>
      <c r="AN117" s="25"/>
      <c r="AO117" s="26"/>
      <c r="AP117" s="27" t="s">
        <v>18</v>
      </c>
      <c r="AQ117" s="27"/>
      <c r="AR117" s="27"/>
      <c r="AS117" s="27"/>
      <c r="AT117" s="27"/>
      <c r="AU117" s="28">
        <v>30.5</v>
      </c>
      <c r="AV117" s="29"/>
      <c r="AW117" s="29"/>
      <c r="AX117" s="29"/>
      <c r="AY117" s="30"/>
      <c r="AZ117" s="31">
        <f t="shared" si="20"/>
        <v>0</v>
      </c>
      <c r="BA117" s="31"/>
      <c r="BB117" s="31"/>
      <c r="BC117" s="31"/>
      <c r="BD117" s="31"/>
      <c r="BE117" s="31"/>
      <c r="BF117" s="31"/>
      <c r="BI117" s="2"/>
    </row>
    <row r="118" spans="2:61" ht="15" customHeight="1" x14ac:dyDescent="0.3">
      <c r="B118" s="21"/>
      <c r="C118" s="21"/>
      <c r="D118" s="21"/>
      <c r="E118" s="21"/>
      <c r="F118" s="38" t="s">
        <v>223</v>
      </c>
      <c r="G118" s="39"/>
      <c r="H118" s="39"/>
      <c r="I118" s="39"/>
      <c r="J118" s="39"/>
      <c r="K118" s="40"/>
      <c r="L118" s="24" t="s">
        <v>158</v>
      </c>
      <c r="M118" s="25"/>
      <c r="N118" s="25"/>
      <c r="O118" s="25"/>
      <c r="P118" s="25"/>
      <c r="Q118" s="25"/>
      <c r="R118" s="25"/>
      <c r="S118" s="25"/>
      <c r="T118" s="25"/>
      <c r="U118" s="25"/>
      <c r="V118" s="25"/>
      <c r="W118" s="25"/>
      <c r="X118" s="25"/>
      <c r="Y118" s="25"/>
      <c r="Z118" s="25"/>
      <c r="AA118" s="25"/>
      <c r="AB118" s="25"/>
      <c r="AC118" s="25"/>
      <c r="AD118" s="25"/>
      <c r="AE118" s="25"/>
      <c r="AF118" s="25"/>
      <c r="AG118" s="25"/>
      <c r="AH118" s="25"/>
      <c r="AI118" s="25"/>
      <c r="AJ118" s="25"/>
      <c r="AK118" s="25"/>
      <c r="AL118" s="25"/>
      <c r="AM118" s="25"/>
      <c r="AN118" s="25"/>
      <c r="AO118" s="26"/>
      <c r="AP118" s="27" t="s">
        <v>18</v>
      </c>
      <c r="AQ118" s="27"/>
      <c r="AR118" s="27"/>
      <c r="AS118" s="27"/>
      <c r="AT118" s="27"/>
      <c r="AU118" s="28">
        <v>30.5</v>
      </c>
      <c r="AV118" s="29"/>
      <c r="AW118" s="29"/>
      <c r="AX118" s="29"/>
      <c r="AY118" s="30"/>
      <c r="AZ118" s="31">
        <f t="shared" si="20"/>
        <v>0</v>
      </c>
      <c r="BA118" s="31"/>
      <c r="BB118" s="31"/>
      <c r="BC118" s="31"/>
      <c r="BD118" s="31"/>
      <c r="BE118" s="31"/>
      <c r="BF118" s="31"/>
      <c r="BI118" s="2"/>
    </row>
    <row r="119" spans="2:61" x14ac:dyDescent="0.3">
      <c r="B119" s="21"/>
      <c r="C119" s="21"/>
      <c r="D119" s="21"/>
      <c r="E119" s="21"/>
      <c r="F119" s="38" t="s">
        <v>225</v>
      </c>
      <c r="G119" s="39"/>
      <c r="H119" s="39"/>
      <c r="I119" s="39"/>
      <c r="J119" s="39"/>
      <c r="K119" s="40"/>
      <c r="L119" s="24" t="s">
        <v>159</v>
      </c>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c r="AM119" s="25"/>
      <c r="AN119" s="25"/>
      <c r="AO119" s="26"/>
      <c r="AP119" s="27" t="s">
        <v>18</v>
      </c>
      <c r="AQ119" s="27"/>
      <c r="AR119" s="27"/>
      <c r="AS119" s="27"/>
      <c r="AT119" s="27"/>
      <c r="AU119" s="28">
        <v>30.5</v>
      </c>
      <c r="AV119" s="29"/>
      <c r="AW119" s="29"/>
      <c r="AX119" s="29"/>
      <c r="AY119" s="30"/>
      <c r="AZ119" s="31">
        <f t="shared" si="20"/>
        <v>0</v>
      </c>
      <c r="BA119" s="31"/>
      <c r="BB119" s="31"/>
      <c r="BC119" s="31"/>
      <c r="BD119" s="31"/>
      <c r="BE119" s="31"/>
      <c r="BF119" s="31"/>
      <c r="BI119" s="2"/>
    </row>
    <row r="120" spans="2:61" x14ac:dyDescent="0.3">
      <c r="B120" s="21"/>
      <c r="C120" s="21"/>
      <c r="D120" s="21"/>
      <c r="E120" s="21"/>
      <c r="F120" s="38" t="s">
        <v>226</v>
      </c>
      <c r="G120" s="39"/>
      <c r="H120" s="39"/>
      <c r="I120" s="39"/>
      <c r="J120" s="39"/>
      <c r="K120" s="40"/>
      <c r="L120" s="24" t="s">
        <v>227</v>
      </c>
      <c r="M120" s="25"/>
      <c r="N120" s="25"/>
      <c r="O120" s="25"/>
      <c r="P120" s="25"/>
      <c r="Q120" s="25"/>
      <c r="R120" s="25"/>
      <c r="S120" s="25"/>
      <c r="T120" s="25"/>
      <c r="U120" s="25"/>
      <c r="V120" s="25"/>
      <c r="W120" s="25"/>
      <c r="X120" s="25"/>
      <c r="Y120" s="25"/>
      <c r="Z120" s="25"/>
      <c r="AA120" s="25"/>
      <c r="AB120" s="25"/>
      <c r="AC120" s="25"/>
      <c r="AD120" s="25"/>
      <c r="AE120" s="25"/>
      <c r="AF120" s="25"/>
      <c r="AG120" s="25"/>
      <c r="AH120" s="25"/>
      <c r="AI120" s="25"/>
      <c r="AJ120" s="25"/>
      <c r="AK120" s="25"/>
      <c r="AL120" s="25"/>
      <c r="AM120" s="25"/>
      <c r="AN120" s="25"/>
      <c r="AO120" s="26"/>
      <c r="AP120" s="27" t="s">
        <v>18</v>
      </c>
      <c r="AQ120" s="27"/>
      <c r="AR120" s="27"/>
      <c r="AS120" s="27"/>
      <c r="AT120" s="27"/>
      <c r="AU120" s="28">
        <v>30.5</v>
      </c>
      <c r="AV120" s="29"/>
      <c r="AW120" s="29"/>
      <c r="AX120" s="29"/>
      <c r="AY120" s="30"/>
      <c r="AZ120" s="31">
        <f t="shared" ref="AZ120" si="21">AU120*B120</f>
        <v>0</v>
      </c>
      <c r="BA120" s="31"/>
      <c r="BB120" s="31"/>
      <c r="BC120" s="31"/>
      <c r="BD120" s="31"/>
      <c r="BE120" s="31"/>
      <c r="BF120" s="31"/>
      <c r="BI120" s="2"/>
    </row>
    <row r="121" spans="2:61" ht="15.6" hidden="1" x14ac:dyDescent="0.3">
      <c r="B121" s="32" t="s">
        <v>85</v>
      </c>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2"/>
      <c r="AJ121" s="32"/>
      <c r="AK121" s="32"/>
      <c r="AL121" s="32"/>
      <c r="AM121" s="32"/>
      <c r="AN121" s="32"/>
      <c r="AO121" s="32"/>
      <c r="AP121" s="32"/>
      <c r="AQ121" s="32"/>
      <c r="AR121" s="32"/>
      <c r="AS121" s="32"/>
      <c r="AT121" s="32"/>
      <c r="AU121" s="32"/>
      <c r="AV121" s="32"/>
      <c r="AW121" s="32"/>
      <c r="AX121" s="32"/>
      <c r="AY121" s="32"/>
      <c r="AZ121" s="32"/>
      <c r="BA121" s="32"/>
      <c r="BB121" s="32"/>
      <c r="BC121" s="32"/>
      <c r="BD121" s="32"/>
      <c r="BE121" s="32"/>
      <c r="BF121" s="32"/>
    </row>
    <row r="122" spans="2:61" ht="18.600000000000001" hidden="1" customHeight="1" x14ac:dyDescent="0.3">
      <c r="B122" s="33"/>
      <c r="C122" s="33"/>
      <c r="D122" s="33"/>
      <c r="E122" s="33"/>
      <c r="F122" s="33"/>
      <c r="G122" s="33"/>
      <c r="H122" s="33"/>
      <c r="I122" s="33"/>
      <c r="J122" s="33"/>
      <c r="K122" s="33"/>
      <c r="L122" s="33"/>
      <c r="M122" s="33"/>
      <c r="N122" s="33"/>
      <c r="O122" s="33"/>
      <c r="P122" s="33"/>
      <c r="Q122" s="33"/>
      <c r="R122" s="33"/>
      <c r="S122" s="33"/>
      <c r="T122" s="33"/>
      <c r="U122" s="33"/>
      <c r="V122" s="33"/>
      <c r="W122" s="33"/>
      <c r="X122" s="33"/>
      <c r="Y122" s="33"/>
      <c r="Z122" s="33"/>
      <c r="AA122" s="33"/>
      <c r="AB122" s="33"/>
      <c r="AC122" s="33"/>
      <c r="AD122" s="33"/>
      <c r="AE122" s="33"/>
      <c r="AF122" s="33"/>
      <c r="AG122" s="33"/>
      <c r="AH122" s="33"/>
      <c r="AI122" s="33"/>
      <c r="AJ122" s="33"/>
      <c r="AK122" s="33"/>
      <c r="AL122" s="33"/>
      <c r="AM122" s="33"/>
      <c r="AN122" s="33"/>
      <c r="AO122" s="33"/>
      <c r="AP122" s="33"/>
      <c r="AQ122" s="33"/>
      <c r="AR122" s="33"/>
      <c r="AS122" s="33"/>
      <c r="AT122" s="33"/>
      <c r="AU122" s="33"/>
      <c r="AV122" s="33"/>
      <c r="AW122" s="33"/>
      <c r="AX122" s="33"/>
      <c r="AY122" s="33"/>
      <c r="AZ122" s="33"/>
      <c r="BA122" s="33"/>
      <c r="BB122" s="33"/>
      <c r="BC122" s="33"/>
      <c r="BD122" s="33"/>
      <c r="BE122" s="33"/>
      <c r="BF122" s="33"/>
    </row>
    <row r="123" spans="2:61" hidden="1" x14ac:dyDescent="0.3">
      <c r="B123" s="21"/>
      <c r="C123" s="21"/>
      <c r="D123" s="21"/>
      <c r="E123" s="21"/>
      <c r="F123" s="22" t="s">
        <v>86</v>
      </c>
      <c r="G123" s="23"/>
      <c r="H123" s="23"/>
      <c r="I123" s="23"/>
      <c r="J123" s="23"/>
      <c r="K123" s="23"/>
      <c r="L123" s="24" t="s">
        <v>93</v>
      </c>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25"/>
      <c r="AJ123" s="25"/>
      <c r="AK123" s="25"/>
      <c r="AL123" s="25"/>
      <c r="AM123" s="25"/>
      <c r="AN123" s="25"/>
      <c r="AO123" s="26"/>
      <c r="AP123" s="27" t="s">
        <v>18</v>
      </c>
      <c r="AQ123" s="27"/>
      <c r="AR123" s="27"/>
      <c r="AS123" s="27"/>
      <c r="AT123" s="27"/>
      <c r="AU123" s="28">
        <v>29.55</v>
      </c>
      <c r="AV123" s="29"/>
      <c r="AW123" s="29"/>
      <c r="AX123" s="29"/>
      <c r="AY123" s="30"/>
      <c r="AZ123" s="31">
        <f t="shared" ref="AZ123:AZ131" si="22">AU123*B123</f>
        <v>0</v>
      </c>
      <c r="BA123" s="31"/>
      <c r="BB123" s="31"/>
      <c r="BC123" s="31"/>
      <c r="BD123" s="31"/>
      <c r="BE123" s="31"/>
      <c r="BF123" s="31"/>
      <c r="BI123" s="2"/>
    </row>
    <row r="124" spans="2:61" hidden="1" x14ac:dyDescent="0.3">
      <c r="B124" s="21"/>
      <c r="C124" s="21"/>
      <c r="D124" s="21"/>
      <c r="E124" s="21"/>
      <c r="F124" s="22" t="s">
        <v>87</v>
      </c>
      <c r="G124" s="23"/>
      <c r="H124" s="23"/>
      <c r="I124" s="23"/>
      <c r="J124" s="23"/>
      <c r="K124" s="23"/>
      <c r="L124" s="24" t="s">
        <v>94</v>
      </c>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c r="AL124" s="25"/>
      <c r="AM124" s="25"/>
      <c r="AN124" s="25"/>
      <c r="AO124" s="26"/>
      <c r="AP124" s="27" t="s">
        <v>18</v>
      </c>
      <c r="AQ124" s="27"/>
      <c r="AR124" s="27"/>
      <c r="AS124" s="27"/>
      <c r="AT124" s="27"/>
      <c r="AU124" s="28">
        <v>29.55</v>
      </c>
      <c r="AV124" s="29"/>
      <c r="AW124" s="29"/>
      <c r="AX124" s="29"/>
      <c r="AY124" s="30"/>
      <c r="AZ124" s="31">
        <f t="shared" si="22"/>
        <v>0</v>
      </c>
      <c r="BA124" s="31"/>
      <c r="BB124" s="31"/>
      <c r="BC124" s="31"/>
      <c r="BD124" s="31"/>
      <c r="BE124" s="31"/>
      <c r="BF124" s="31"/>
      <c r="BI124" s="2"/>
    </row>
    <row r="125" spans="2:61" hidden="1" x14ac:dyDescent="0.3">
      <c r="B125" s="21"/>
      <c r="C125" s="21"/>
      <c r="D125" s="21"/>
      <c r="E125" s="21"/>
      <c r="F125" s="22" t="s">
        <v>88</v>
      </c>
      <c r="G125" s="23"/>
      <c r="H125" s="23"/>
      <c r="I125" s="23"/>
      <c r="J125" s="23"/>
      <c r="K125" s="23"/>
      <c r="L125" s="24" t="s">
        <v>95</v>
      </c>
      <c r="M125" s="25"/>
      <c r="N125" s="25"/>
      <c r="O125" s="25"/>
      <c r="P125" s="25"/>
      <c r="Q125" s="25"/>
      <c r="R125" s="25"/>
      <c r="S125" s="25"/>
      <c r="T125" s="25"/>
      <c r="U125" s="25"/>
      <c r="V125" s="25"/>
      <c r="W125" s="25"/>
      <c r="X125" s="25"/>
      <c r="Y125" s="25"/>
      <c r="Z125" s="25"/>
      <c r="AA125" s="25"/>
      <c r="AB125" s="25"/>
      <c r="AC125" s="25"/>
      <c r="AD125" s="25"/>
      <c r="AE125" s="25"/>
      <c r="AF125" s="25"/>
      <c r="AG125" s="25"/>
      <c r="AH125" s="25"/>
      <c r="AI125" s="25"/>
      <c r="AJ125" s="25"/>
      <c r="AK125" s="25"/>
      <c r="AL125" s="25"/>
      <c r="AM125" s="25"/>
      <c r="AN125" s="25"/>
      <c r="AO125" s="26"/>
      <c r="AP125" s="27" t="s">
        <v>18</v>
      </c>
      <c r="AQ125" s="27"/>
      <c r="AR125" s="27"/>
      <c r="AS125" s="27"/>
      <c r="AT125" s="27"/>
      <c r="AU125" s="28">
        <v>29.55</v>
      </c>
      <c r="AV125" s="29"/>
      <c r="AW125" s="29"/>
      <c r="AX125" s="29"/>
      <c r="AY125" s="30"/>
      <c r="AZ125" s="31">
        <f t="shared" si="22"/>
        <v>0</v>
      </c>
      <c r="BA125" s="31"/>
      <c r="BB125" s="31"/>
      <c r="BC125" s="31"/>
      <c r="BD125" s="31"/>
      <c r="BE125" s="31"/>
      <c r="BF125" s="31"/>
      <c r="BI125" s="2"/>
    </row>
    <row r="126" spans="2:61" hidden="1" x14ac:dyDescent="0.3">
      <c r="B126" s="21"/>
      <c r="C126" s="21"/>
      <c r="D126" s="21"/>
      <c r="E126" s="21"/>
      <c r="F126" s="22" t="s">
        <v>89</v>
      </c>
      <c r="G126" s="23"/>
      <c r="H126" s="23"/>
      <c r="I126" s="23"/>
      <c r="J126" s="23"/>
      <c r="K126" s="23"/>
      <c r="L126" s="24" t="s">
        <v>96</v>
      </c>
      <c r="M126" s="25"/>
      <c r="N126" s="25"/>
      <c r="O126" s="25"/>
      <c r="P126" s="25"/>
      <c r="Q126" s="25"/>
      <c r="R126" s="25"/>
      <c r="S126" s="25"/>
      <c r="T126" s="25"/>
      <c r="U126" s="25"/>
      <c r="V126" s="25"/>
      <c r="W126" s="25"/>
      <c r="X126" s="25"/>
      <c r="Y126" s="25"/>
      <c r="Z126" s="25"/>
      <c r="AA126" s="25"/>
      <c r="AB126" s="25"/>
      <c r="AC126" s="25"/>
      <c r="AD126" s="25"/>
      <c r="AE126" s="25"/>
      <c r="AF126" s="25"/>
      <c r="AG126" s="25"/>
      <c r="AH126" s="25"/>
      <c r="AI126" s="25"/>
      <c r="AJ126" s="25"/>
      <c r="AK126" s="25"/>
      <c r="AL126" s="25"/>
      <c r="AM126" s="25"/>
      <c r="AN126" s="25"/>
      <c r="AO126" s="26"/>
      <c r="AP126" s="27" t="s">
        <v>18</v>
      </c>
      <c r="AQ126" s="27"/>
      <c r="AR126" s="27"/>
      <c r="AS126" s="27"/>
      <c r="AT126" s="27"/>
      <c r="AU126" s="28">
        <v>29.55</v>
      </c>
      <c r="AV126" s="29"/>
      <c r="AW126" s="29"/>
      <c r="AX126" s="29"/>
      <c r="AY126" s="30"/>
      <c r="AZ126" s="31">
        <f t="shared" si="22"/>
        <v>0</v>
      </c>
      <c r="BA126" s="31"/>
      <c r="BB126" s="31"/>
      <c r="BC126" s="31"/>
      <c r="BD126" s="31"/>
      <c r="BE126" s="31"/>
      <c r="BF126" s="31"/>
      <c r="BI126" s="2"/>
    </row>
    <row r="127" spans="2:61" hidden="1" x14ac:dyDescent="0.3">
      <c r="B127" s="21"/>
      <c r="C127" s="21"/>
      <c r="D127" s="21"/>
      <c r="E127" s="21"/>
      <c r="F127" s="22" t="s">
        <v>90</v>
      </c>
      <c r="G127" s="23"/>
      <c r="H127" s="23"/>
      <c r="I127" s="23"/>
      <c r="J127" s="23"/>
      <c r="K127" s="23"/>
      <c r="L127" s="24" t="s">
        <v>97</v>
      </c>
      <c r="M127" s="25"/>
      <c r="N127" s="25"/>
      <c r="O127" s="25"/>
      <c r="P127" s="25"/>
      <c r="Q127" s="25"/>
      <c r="R127" s="25"/>
      <c r="S127" s="25"/>
      <c r="T127" s="25"/>
      <c r="U127" s="25"/>
      <c r="V127" s="25"/>
      <c r="W127" s="25"/>
      <c r="X127" s="25"/>
      <c r="Y127" s="25"/>
      <c r="Z127" s="25"/>
      <c r="AA127" s="25"/>
      <c r="AB127" s="25"/>
      <c r="AC127" s="25"/>
      <c r="AD127" s="25"/>
      <c r="AE127" s="25"/>
      <c r="AF127" s="25"/>
      <c r="AG127" s="25"/>
      <c r="AH127" s="25"/>
      <c r="AI127" s="25"/>
      <c r="AJ127" s="25"/>
      <c r="AK127" s="25"/>
      <c r="AL127" s="25"/>
      <c r="AM127" s="25"/>
      <c r="AN127" s="25"/>
      <c r="AO127" s="26"/>
      <c r="AP127" s="27" t="s">
        <v>18</v>
      </c>
      <c r="AQ127" s="27"/>
      <c r="AR127" s="27"/>
      <c r="AS127" s="27"/>
      <c r="AT127" s="27"/>
      <c r="AU127" s="28">
        <v>29.55</v>
      </c>
      <c r="AV127" s="29"/>
      <c r="AW127" s="29"/>
      <c r="AX127" s="29"/>
      <c r="AY127" s="30"/>
      <c r="AZ127" s="31">
        <f t="shared" si="22"/>
        <v>0</v>
      </c>
      <c r="BA127" s="31"/>
      <c r="BB127" s="31"/>
      <c r="BC127" s="31"/>
      <c r="BD127" s="31"/>
      <c r="BE127" s="31"/>
      <c r="BF127" s="31"/>
      <c r="BI127" s="2"/>
    </row>
    <row r="128" spans="2:61" hidden="1" x14ac:dyDescent="0.3">
      <c r="B128" s="21"/>
      <c r="C128" s="21"/>
      <c r="D128" s="21"/>
      <c r="E128" s="21"/>
      <c r="F128" s="22" t="s">
        <v>91</v>
      </c>
      <c r="G128" s="23"/>
      <c r="H128" s="23"/>
      <c r="I128" s="23"/>
      <c r="J128" s="23"/>
      <c r="K128" s="23"/>
      <c r="L128" s="24" t="s">
        <v>98</v>
      </c>
      <c r="M128" s="25"/>
      <c r="N128" s="25"/>
      <c r="O128" s="25"/>
      <c r="P128" s="25"/>
      <c r="Q128" s="25"/>
      <c r="R128" s="25"/>
      <c r="S128" s="25"/>
      <c r="T128" s="25"/>
      <c r="U128" s="25"/>
      <c r="V128" s="25"/>
      <c r="W128" s="25"/>
      <c r="X128" s="25"/>
      <c r="Y128" s="25"/>
      <c r="Z128" s="25"/>
      <c r="AA128" s="25"/>
      <c r="AB128" s="25"/>
      <c r="AC128" s="25"/>
      <c r="AD128" s="25"/>
      <c r="AE128" s="25"/>
      <c r="AF128" s="25"/>
      <c r="AG128" s="25"/>
      <c r="AH128" s="25"/>
      <c r="AI128" s="25"/>
      <c r="AJ128" s="25"/>
      <c r="AK128" s="25"/>
      <c r="AL128" s="25"/>
      <c r="AM128" s="25"/>
      <c r="AN128" s="25"/>
      <c r="AO128" s="26"/>
      <c r="AP128" s="27" t="s">
        <v>18</v>
      </c>
      <c r="AQ128" s="27"/>
      <c r="AR128" s="27"/>
      <c r="AS128" s="27"/>
      <c r="AT128" s="27"/>
      <c r="AU128" s="28">
        <v>29.55</v>
      </c>
      <c r="AV128" s="29"/>
      <c r="AW128" s="29"/>
      <c r="AX128" s="29"/>
      <c r="AY128" s="30"/>
      <c r="AZ128" s="31">
        <f t="shared" si="22"/>
        <v>0</v>
      </c>
      <c r="BA128" s="31"/>
      <c r="BB128" s="31"/>
      <c r="BC128" s="31"/>
      <c r="BD128" s="31"/>
      <c r="BE128" s="31"/>
      <c r="BF128" s="31"/>
      <c r="BI128" s="2"/>
    </row>
    <row r="129" spans="2:61" hidden="1" x14ac:dyDescent="0.3">
      <c r="B129" s="21"/>
      <c r="C129" s="21"/>
      <c r="D129" s="21"/>
      <c r="E129" s="21"/>
      <c r="F129" s="22" t="s">
        <v>92</v>
      </c>
      <c r="G129" s="23"/>
      <c r="H129" s="23"/>
      <c r="I129" s="23"/>
      <c r="J129" s="23"/>
      <c r="K129" s="23"/>
      <c r="L129" s="24" t="s">
        <v>99</v>
      </c>
      <c r="M129" s="25"/>
      <c r="N129" s="25"/>
      <c r="O129" s="25"/>
      <c r="P129" s="25"/>
      <c r="Q129" s="25"/>
      <c r="R129" s="25"/>
      <c r="S129" s="25"/>
      <c r="T129" s="25"/>
      <c r="U129" s="25"/>
      <c r="V129" s="25"/>
      <c r="W129" s="25"/>
      <c r="X129" s="25"/>
      <c r="Y129" s="25"/>
      <c r="Z129" s="25"/>
      <c r="AA129" s="25"/>
      <c r="AB129" s="25"/>
      <c r="AC129" s="25"/>
      <c r="AD129" s="25"/>
      <c r="AE129" s="25"/>
      <c r="AF129" s="25"/>
      <c r="AG129" s="25"/>
      <c r="AH129" s="25"/>
      <c r="AI129" s="25"/>
      <c r="AJ129" s="25"/>
      <c r="AK129" s="25"/>
      <c r="AL129" s="25"/>
      <c r="AM129" s="25"/>
      <c r="AN129" s="25"/>
      <c r="AO129" s="26"/>
      <c r="AP129" s="27" t="s">
        <v>18</v>
      </c>
      <c r="AQ129" s="27"/>
      <c r="AR129" s="27"/>
      <c r="AS129" s="27"/>
      <c r="AT129" s="27"/>
      <c r="AU129" s="28">
        <v>29.55</v>
      </c>
      <c r="AV129" s="29"/>
      <c r="AW129" s="29"/>
      <c r="AX129" s="29"/>
      <c r="AY129" s="30"/>
      <c r="AZ129" s="31">
        <f t="shared" si="22"/>
        <v>0</v>
      </c>
      <c r="BA129" s="31"/>
      <c r="BB129" s="31"/>
      <c r="BC129" s="31"/>
      <c r="BD129" s="31"/>
      <c r="BE129" s="31"/>
      <c r="BF129" s="31"/>
      <c r="BI129" s="2"/>
    </row>
    <row r="130" spans="2:61" hidden="1" x14ac:dyDescent="0.3">
      <c r="B130" s="21"/>
      <c r="C130" s="21"/>
      <c r="D130" s="21"/>
      <c r="E130" s="21"/>
      <c r="F130" s="22" t="s">
        <v>100</v>
      </c>
      <c r="G130" s="23"/>
      <c r="H130" s="23"/>
      <c r="I130" s="23"/>
      <c r="J130" s="23"/>
      <c r="K130" s="23"/>
      <c r="L130" s="24" t="s">
        <v>102</v>
      </c>
      <c r="M130" s="25"/>
      <c r="N130" s="25"/>
      <c r="O130" s="25"/>
      <c r="P130" s="25"/>
      <c r="Q130" s="25"/>
      <c r="R130" s="25"/>
      <c r="S130" s="25"/>
      <c r="T130" s="25"/>
      <c r="U130" s="25"/>
      <c r="V130" s="25"/>
      <c r="W130" s="25"/>
      <c r="X130" s="25"/>
      <c r="Y130" s="25"/>
      <c r="Z130" s="25"/>
      <c r="AA130" s="25"/>
      <c r="AB130" s="25"/>
      <c r="AC130" s="25"/>
      <c r="AD130" s="25"/>
      <c r="AE130" s="25"/>
      <c r="AF130" s="25"/>
      <c r="AG130" s="25"/>
      <c r="AH130" s="25"/>
      <c r="AI130" s="25"/>
      <c r="AJ130" s="25"/>
      <c r="AK130" s="25"/>
      <c r="AL130" s="25"/>
      <c r="AM130" s="25"/>
      <c r="AN130" s="25"/>
      <c r="AO130" s="26"/>
      <c r="AP130" s="27" t="s">
        <v>18</v>
      </c>
      <c r="AQ130" s="27"/>
      <c r="AR130" s="27"/>
      <c r="AS130" s="27"/>
      <c r="AT130" s="27"/>
      <c r="AU130" s="28">
        <v>29.55</v>
      </c>
      <c r="AV130" s="29"/>
      <c r="AW130" s="29"/>
      <c r="AX130" s="29"/>
      <c r="AY130" s="30"/>
      <c r="AZ130" s="31">
        <f t="shared" si="22"/>
        <v>0</v>
      </c>
      <c r="BA130" s="31"/>
      <c r="BB130" s="31"/>
      <c r="BC130" s="31"/>
      <c r="BD130" s="31"/>
      <c r="BE130" s="31"/>
      <c r="BF130" s="31"/>
      <c r="BI130" s="2"/>
    </row>
    <row r="131" spans="2:61" hidden="1" x14ac:dyDescent="0.3">
      <c r="B131" s="21"/>
      <c r="C131" s="21"/>
      <c r="D131" s="21"/>
      <c r="E131" s="21"/>
      <c r="F131" s="22" t="s">
        <v>101</v>
      </c>
      <c r="G131" s="23"/>
      <c r="H131" s="23"/>
      <c r="I131" s="23"/>
      <c r="J131" s="23"/>
      <c r="K131" s="23"/>
      <c r="L131" s="24" t="s">
        <v>103</v>
      </c>
      <c r="M131" s="25"/>
      <c r="N131" s="25"/>
      <c r="O131" s="25"/>
      <c r="P131" s="25"/>
      <c r="Q131" s="25"/>
      <c r="R131" s="25"/>
      <c r="S131" s="25"/>
      <c r="T131" s="25"/>
      <c r="U131" s="25"/>
      <c r="V131" s="25"/>
      <c r="W131" s="25"/>
      <c r="X131" s="25"/>
      <c r="Y131" s="25"/>
      <c r="Z131" s="25"/>
      <c r="AA131" s="25"/>
      <c r="AB131" s="25"/>
      <c r="AC131" s="25"/>
      <c r="AD131" s="25"/>
      <c r="AE131" s="25"/>
      <c r="AF131" s="25"/>
      <c r="AG131" s="25"/>
      <c r="AH131" s="25"/>
      <c r="AI131" s="25"/>
      <c r="AJ131" s="25"/>
      <c r="AK131" s="25"/>
      <c r="AL131" s="25"/>
      <c r="AM131" s="25"/>
      <c r="AN131" s="25"/>
      <c r="AO131" s="26"/>
      <c r="AP131" s="27" t="s">
        <v>18</v>
      </c>
      <c r="AQ131" s="27"/>
      <c r="AR131" s="27"/>
      <c r="AS131" s="27"/>
      <c r="AT131" s="27"/>
      <c r="AU131" s="28">
        <v>29.55</v>
      </c>
      <c r="AV131" s="29"/>
      <c r="AW131" s="29"/>
      <c r="AX131" s="29"/>
      <c r="AY131" s="30"/>
      <c r="AZ131" s="31">
        <f t="shared" si="22"/>
        <v>0</v>
      </c>
      <c r="BA131" s="31"/>
      <c r="BB131" s="31"/>
      <c r="BC131" s="31"/>
      <c r="BD131" s="31"/>
      <c r="BE131" s="31"/>
      <c r="BF131" s="31"/>
      <c r="BI131" s="2"/>
    </row>
    <row r="132" spans="2:61" ht="15.6" x14ac:dyDescent="0.3">
      <c r="B132" s="32" t="s">
        <v>60</v>
      </c>
      <c r="C132" s="32"/>
      <c r="D132" s="32"/>
      <c r="E132" s="32"/>
      <c r="F132" s="32"/>
      <c r="G132" s="32"/>
      <c r="H132" s="32"/>
      <c r="I132" s="32"/>
      <c r="J132" s="32"/>
      <c r="K132" s="32"/>
      <c r="L132" s="32"/>
      <c r="M132" s="32"/>
      <c r="N132" s="32"/>
      <c r="O132" s="32"/>
      <c r="P132" s="32"/>
      <c r="Q132" s="32"/>
      <c r="R132" s="32"/>
      <c r="S132" s="32"/>
      <c r="T132" s="32"/>
      <c r="U132" s="32"/>
      <c r="V132" s="32"/>
      <c r="W132" s="32"/>
      <c r="X132" s="32"/>
      <c r="Y132" s="32"/>
      <c r="Z132" s="32"/>
      <c r="AA132" s="32"/>
      <c r="AB132" s="32"/>
      <c r="AC132" s="32"/>
      <c r="AD132" s="32"/>
      <c r="AE132" s="32"/>
      <c r="AF132" s="32"/>
      <c r="AG132" s="32"/>
      <c r="AH132" s="32"/>
      <c r="AI132" s="32"/>
      <c r="AJ132" s="32"/>
      <c r="AK132" s="32"/>
      <c r="AL132" s="32"/>
      <c r="AM132" s="32"/>
      <c r="AN132" s="32"/>
      <c r="AO132" s="32"/>
      <c r="AP132" s="32"/>
      <c r="AQ132" s="32"/>
      <c r="AR132" s="32"/>
      <c r="AS132" s="32"/>
      <c r="AT132" s="32"/>
      <c r="AU132" s="32"/>
      <c r="AV132" s="32"/>
      <c r="AW132" s="32"/>
      <c r="AX132" s="32"/>
      <c r="AY132" s="32"/>
      <c r="AZ132" s="32"/>
      <c r="BA132" s="32"/>
      <c r="BB132" s="32"/>
      <c r="BC132" s="32"/>
      <c r="BD132" s="32"/>
      <c r="BE132" s="32"/>
      <c r="BF132" s="32"/>
    </row>
    <row r="133" spans="2:61" x14ac:dyDescent="0.3">
      <c r="B133" s="33"/>
      <c r="C133" s="33"/>
      <c r="D133" s="33"/>
      <c r="E133" s="33"/>
      <c r="F133" s="33"/>
      <c r="G133" s="33"/>
      <c r="H133" s="33"/>
      <c r="I133" s="33"/>
      <c r="J133" s="33"/>
      <c r="K133" s="33"/>
      <c r="L133" s="33"/>
      <c r="M133" s="33"/>
      <c r="N133" s="33"/>
      <c r="O133" s="33"/>
      <c r="P133" s="33"/>
      <c r="Q133" s="33"/>
      <c r="R133" s="33"/>
      <c r="S133" s="33"/>
      <c r="T133" s="33"/>
      <c r="U133" s="33"/>
      <c r="V133" s="33"/>
      <c r="W133" s="33"/>
      <c r="X133" s="33"/>
      <c r="Y133" s="33"/>
      <c r="Z133" s="33"/>
      <c r="AA133" s="33"/>
      <c r="AB133" s="33"/>
      <c r="AC133" s="33"/>
      <c r="AD133" s="33"/>
      <c r="AE133" s="33"/>
      <c r="AF133" s="33"/>
      <c r="AG133" s="33"/>
      <c r="AH133" s="33"/>
      <c r="AI133" s="33"/>
      <c r="AJ133" s="33"/>
      <c r="AK133" s="33"/>
      <c r="AL133" s="33"/>
      <c r="AM133" s="33"/>
      <c r="AN133" s="33"/>
      <c r="AO133" s="33"/>
      <c r="AP133" s="33"/>
      <c r="AQ133" s="33"/>
      <c r="AR133" s="33"/>
      <c r="AS133" s="33"/>
      <c r="AT133" s="33"/>
      <c r="AU133" s="33"/>
      <c r="AV133" s="33"/>
      <c r="AW133" s="33"/>
      <c r="AX133" s="33"/>
      <c r="AY133" s="33"/>
      <c r="AZ133" s="33"/>
      <c r="BA133" s="33"/>
      <c r="BB133" s="33"/>
      <c r="BC133" s="33"/>
      <c r="BD133" s="33"/>
      <c r="BE133" s="33"/>
      <c r="BF133" s="33"/>
    </row>
    <row r="134" spans="2:61" s="7" customFormat="1" x14ac:dyDescent="0.3">
      <c r="B134" s="41" t="s">
        <v>12</v>
      </c>
      <c r="C134" s="41"/>
      <c r="D134" s="41"/>
      <c r="E134" s="41"/>
      <c r="F134" s="41" t="s">
        <v>16</v>
      </c>
      <c r="G134" s="41"/>
      <c r="H134" s="41"/>
      <c r="I134" s="41"/>
      <c r="J134" s="41"/>
      <c r="K134" s="41"/>
      <c r="L134" s="42" t="s">
        <v>14</v>
      </c>
      <c r="M134" s="43"/>
      <c r="N134" s="43"/>
      <c r="O134" s="43"/>
      <c r="P134" s="43"/>
      <c r="Q134" s="43"/>
      <c r="R134" s="43"/>
      <c r="S134" s="43"/>
      <c r="T134" s="43"/>
      <c r="U134" s="43"/>
      <c r="V134" s="43"/>
      <c r="W134" s="43"/>
      <c r="X134" s="43"/>
      <c r="Y134" s="43"/>
      <c r="Z134" s="43"/>
      <c r="AA134" s="43"/>
      <c r="AB134" s="43"/>
      <c r="AC134" s="43"/>
      <c r="AD134" s="43"/>
      <c r="AE134" s="43"/>
      <c r="AF134" s="43"/>
      <c r="AG134" s="43"/>
      <c r="AH134" s="43"/>
      <c r="AI134" s="43"/>
      <c r="AJ134" s="43"/>
      <c r="AK134" s="43"/>
      <c r="AL134" s="43"/>
      <c r="AM134" s="43"/>
      <c r="AN134" s="43"/>
      <c r="AO134" s="44"/>
      <c r="AP134" s="41" t="s">
        <v>13</v>
      </c>
      <c r="AQ134" s="41"/>
      <c r="AR134" s="41"/>
      <c r="AS134" s="41"/>
      <c r="AT134" s="41"/>
      <c r="AU134" s="41" t="s">
        <v>15</v>
      </c>
      <c r="AV134" s="41"/>
      <c r="AW134" s="41"/>
      <c r="AX134" s="41"/>
      <c r="AY134" s="41"/>
      <c r="AZ134" s="41" t="s">
        <v>17</v>
      </c>
      <c r="BA134" s="41"/>
      <c r="BB134" s="41"/>
      <c r="BC134" s="41"/>
      <c r="BD134" s="41"/>
      <c r="BE134" s="41"/>
      <c r="BF134" s="41"/>
    </row>
    <row r="135" spans="2:61" x14ac:dyDescent="0.3">
      <c r="B135" s="21"/>
      <c r="C135" s="21"/>
      <c r="D135" s="21"/>
      <c r="E135" s="21"/>
      <c r="F135" s="22" t="s">
        <v>61</v>
      </c>
      <c r="G135" s="23"/>
      <c r="H135" s="23"/>
      <c r="I135" s="23"/>
      <c r="J135" s="23"/>
      <c r="K135" s="23"/>
      <c r="L135" s="24" t="s">
        <v>84</v>
      </c>
      <c r="M135" s="25"/>
      <c r="N135" s="25"/>
      <c r="O135" s="25"/>
      <c r="P135" s="25"/>
      <c r="Q135" s="25"/>
      <c r="R135" s="25"/>
      <c r="S135" s="25"/>
      <c r="T135" s="25"/>
      <c r="U135" s="25"/>
      <c r="V135" s="25"/>
      <c r="W135" s="25"/>
      <c r="X135" s="25"/>
      <c r="Y135" s="25"/>
      <c r="Z135" s="25"/>
      <c r="AA135" s="25"/>
      <c r="AB135" s="25"/>
      <c r="AC135" s="25"/>
      <c r="AD135" s="25"/>
      <c r="AE135" s="25"/>
      <c r="AF135" s="25"/>
      <c r="AG135" s="25"/>
      <c r="AH135" s="25"/>
      <c r="AI135" s="25"/>
      <c r="AJ135" s="25"/>
      <c r="AK135" s="25"/>
      <c r="AL135" s="25"/>
      <c r="AM135" s="25"/>
      <c r="AN135" s="25"/>
      <c r="AO135" s="26"/>
      <c r="AP135" s="27" t="s">
        <v>18</v>
      </c>
      <c r="AQ135" s="27"/>
      <c r="AR135" s="27"/>
      <c r="AS135" s="27"/>
      <c r="AT135" s="27"/>
      <c r="AU135" s="28">
        <v>25.1</v>
      </c>
      <c r="AV135" s="29"/>
      <c r="AW135" s="29"/>
      <c r="AX135" s="29"/>
      <c r="AY135" s="30"/>
      <c r="AZ135" s="31">
        <f t="shared" ref="AZ135:AZ139" si="23">AU135*B135</f>
        <v>0</v>
      </c>
      <c r="BA135" s="31"/>
      <c r="BB135" s="31"/>
      <c r="BC135" s="31"/>
      <c r="BD135" s="31"/>
      <c r="BE135" s="31"/>
      <c r="BF135" s="31"/>
      <c r="BI135" s="2"/>
    </row>
    <row r="136" spans="2:61" x14ac:dyDescent="0.3">
      <c r="B136" s="21"/>
      <c r="C136" s="21"/>
      <c r="D136" s="21"/>
      <c r="E136" s="21"/>
      <c r="F136" s="22" t="s">
        <v>62</v>
      </c>
      <c r="G136" s="23"/>
      <c r="H136" s="23"/>
      <c r="I136" s="23"/>
      <c r="J136" s="23"/>
      <c r="K136" s="23"/>
      <c r="L136" s="24" t="s">
        <v>83</v>
      </c>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25"/>
      <c r="AL136" s="25"/>
      <c r="AM136" s="25"/>
      <c r="AN136" s="25"/>
      <c r="AO136" s="26"/>
      <c r="AP136" s="27" t="s">
        <v>18</v>
      </c>
      <c r="AQ136" s="27"/>
      <c r="AR136" s="27"/>
      <c r="AS136" s="27"/>
      <c r="AT136" s="27"/>
      <c r="AU136" s="28">
        <v>25.1</v>
      </c>
      <c r="AV136" s="29"/>
      <c r="AW136" s="29"/>
      <c r="AX136" s="29"/>
      <c r="AY136" s="30"/>
      <c r="AZ136" s="31">
        <f t="shared" si="23"/>
        <v>0</v>
      </c>
      <c r="BA136" s="31"/>
      <c r="BB136" s="31"/>
      <c r="BC136" s="31"/>
      <c r="BD136" s="31"/>
      <c r="BE136" s="31"/>
      <c r="BF136" s="31"/>
      <c r="BI136" s="2"/>
    </row>
    <row r="137" spans="2:61" x14ac:dyDescent="0.3">
      <c r="B137" s="21"/>
      <c r="C137" s="21"/>
      <c r="D137" s="21"/>
      <c r="E137" s="21"/>
      <c r="F137" s="22" t="s">
        <v>63</v>
      </c>
      <c r="G137" s="23"/>
      <c r="H137" s="23"/>
      <c r="I137" s="23"/>
      <c r="J137" s="23"/>
      <c r="K137" s="23"/>
      <c r="L137" s="24" t="s">
        <v>66</v>
      </c>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25"/>
      <c r="AM137" s="25"/>
      <c r="AN137" s="25"/>
      <c r="AO137" s="26"/>
      <c r="AP137" s="27" t="s">
        <v>18</v>
      </c>
      <c r="AQ137" s="27"/>
      <c r="AR137" s="27"/>
      <c r="AS137" s="27"/>
      <c r="AT137" s="27"/>
      <c r="AU137" s="28">
        <v>432</v>
      </c>
      <c r="AV137" s="29"/>
      <c r="AW137" s="29"/>
      <c r="AX137" s="29"/>
      <c r="AY137" s="30"/>
      <c r="AZ137" s="31">
        <f t="shared" si="23"/>
        <v>0</v>
      </c>
      <c r="BA137" s="31"/>
      <c r="BB137" s="31"/>
      <c r="BC137" s="31"/>
      <c r="BD137" s="31"/>
      <c r="BE137" s="31"/>
      <c r="BF137" s="31"/>
      <c r="BI137" s="2"/>
    </row>
    <row r="138" spans="2:61" x14ac:dyDescent="0.3">
      <c r="B138" s="21"/>
      <c r="C138" s="21"/>
      <c r="D138" s="21"/>
      <c r="E138" s="21"/>
      <c r="F138" s="22" t="s">
        <v>64</v>
      </c>
      <c r="G138" s="23"/>
      <c r="H138" s="23"/>
      <c r="I138" s="23"/>
      <c r="J138" s="23"/>
      <c r="K138" s="23"/>
      <c r="L138" s="24" t="s">
        <v>67</v>
      </c>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c r="AJ138" s="25"/>
      <c r="AK138" s="25"/>
      <c r="AL138" s="25"/>
      <c r="AM138" s="25"/>
      <c r="AN138" s="25"/>
      <c r="AO138" s="26"/>
      <c r="AP138" s="27" t="s">
        <v>28</v>
      </c>
      <c r="AQ138" s="27"/>
      <c r="AR138" s="27"/>
      <c r="AS138" s="27"/>
      <c r="AT138" s="27"/>
      <c r="AU138" s="28">
        <v>81.55</v>
      </c>
      <c r="AV138" s="29"/>
      <c r="AW138" s="29"/>
      <c r="AX138" s="29"/>
      <c r="AY138" s="30"/>
      <c r="AZ138" s="31">
        <f t="shared" si="23"/>
        <v>0</v>
      </c>
      <c r="BA138" s="31"/>
      <c r="BB138" s="31"/>
      <c r="BC138" s="31"/>
      <c r="BD138" s="31"/>
      <c r="BE138" s="31"/>
      <c r="BF138" s="31"/>
      <c r="BI138" s="2"/>
    </row>
    <row r="139" spans="2:61" ht="1.2" customHeight="1" x14ac:dyDescent="0.3">
      <c r="B139" s="21"/>
      <c r="C139" s="21"/>
      <c r="D139" s="21"/>
      <c r="E139" s="21"/>
      <c r="F139" s="22" t="s">
        <v>65</v>
      </c>
      <c r="G139" s="23"/>
      <c r="H139" s="23"/>
      <c r="I139" s="23"/>
      <c r="J139" s="23"/>
      <c r="K139" s="23"/>
      <c r="L139" s="24" t="s">
        <v>68</v>
      </c>
      <c r="M139" s="25"/>
      <c r="N139" s="25"/>
      <c r="O139" s="25"/>
      <c r="P139" s="25"/>
      <c r="Q139" s="25"/>
      <c r="R139" s="25"/>
      <c r="S139" s="25"/>
      <c r="T139" s="25"/>
      <c r="U139" s="25"/>
      <c r="V139" s="25"/>
      <c r="W139" s="25"/>
      <c r="X139" s="25"/>
      <c r="Y139" s="25"/>
      <c r="Z139" s="25"/>
      <c r="AA139" s="25"/>
      <c r="AB139" s="25"/>
      <c r="AC139" s="25"/>
      <c r="AD139" s="25"/>
      <c r="AE139" s="25"/>
      <c r="AF139" s="25"/>
      <c r="AG139" s="25"/>
      <c r="AH139" s="25"/>
      <c r="AI139" s="25"/>
      <c r="AJ139" s="25"/>
      <c r="AK139" s="25"/>
      <c r="AL139" s="25"/>
      <c r="AM139" s="25"/>
      <c r="AN139" s="25"/>
      <c r="AO139" s="26"/>
      <c r="AP139" s="27" t="s">
        <v>28</v>
      </c>
      <c r="AQ139" s="27"/>
      <c r="AR139" s="27"/>
      <c r="AS139" s="27"/>
      <c r="AT139" s="27"/>
      <c r="AU139" s="28">
        <v>441</v>
      </c>
      <c r="AV139" s="29"/>
      <c r="AW139" s="29"/>
      <c r="AX139" s="29"/>
      <c r="AY139" s="30"/>
      <c r="AZ139" s="31">
        <f t="shared" si="23"/>
        <v>0</v>
      </c>
      <c r="BA139" s="31"/>
      <c r="BB139" s="31"/>
      <c r="BC139" s="31"/>
      <c r="BD139" s="31"/>
      <c r="BE139" s="31"/>
      <c r="BF139" s="31"/>
      <c r="BI139" s="2"/>
    </row>
    <row r="140" spans="2:61" ht="15.6" x14ac:dyDescent="0.3">
      <c r="B140" s="32" t="s">
        <v>69</v>
      </c>
      <c r="C140" s="32"/>
      <c r="D140" s="32"/>
      <c r="E140" s="32"/>
      <c r="F140" s="32"/>
      <c r="G140" s="32"/>
      <c r="H140" s="32"/>
      <c r="I140" s="32"/>
      <c r="J140" s="32"/>
      <c r="K140" s="32"/>
      <c r="L140" s="32"/>
      <c r="M140" s="32"/>
      <c r="N140" s="32"/>
      <c r="O140" s="32"/>
      <c r="P140" s="32"/>
      <c r="Q140" s="32"/>
      <c r="R140" s="32"/>
      <c r="S140" s="32"/>
      <c r="T140" s="32"/>
      <c r="U140" s="32"/>
      <c r="V140" s="32"/>
      <c r="W140" s="32"/>
      <c r="X140" s="32"/>
      <c r="Y140" s="32"/>
      <c r="Z140" s="32"/>
      <c r="AA140" s="32"/>
      <c r="AB140" s="32"/>
      <c r="AC140" s="32"/>
      <c r="AD140" s="32"/>
      <c r="AE140" s="32"/>
      <c r="AF140" s="32"/>
      <c r="AG140" s="32"/>
      <c r="AH140" s="32"/>
      <c r="AI140" s="32"/>
      <c r="AJ140" s="32"/>
      <c r="AK140" s="32"/>
      <c r="AL140" s="32"/>
      <c r="AM140" s="32"/>
      <c r="AN140" s="32"/>
      <c r="AO140" s="32"/>
      <c r="AP140" s="32"/>
      <c r="AQ140" s="32"/>
      <c r="AR140" s="32"/>
      <c r="AS140" s="32"/>
      <c r="AT140" s="32"/>
      <c r="AU140" s="32"/>
      <c r="AV140" s="32"/>
      <c r="AW140" s="32"/>
      <c r="AX140" s="32"/>
      <c r="AY140" s="32"/>
      <c r="AZ140" s="32"/>
      <c r="BA140" s="32"/>
      <c r="BB140" s="32"/>
      <c r="BC140" s="32"/>
      <c r="BD140" s="32"/>
      <c r="BE140" s="32"/>
      <c r="BF140" s="32"/>
    </row>
    <row r="141" spans="2:61" x14ac:dyDescent="0.3">
      <c r="B141" s="33"/>
      <c r="C141" s="33"/>
      <c r="D141" s="33"/>
      <c r="E141" s="33"/>
      <c r="F141" s="33"/>
      <c r="G141" s="33"/>
      <c r="H141" s="33"/>
      <c r="I141" s="33"/>
      <c r="J141" s="33"/>
      <c r="K141" s="33"/>
      <c r="L141" s="33"/>
      <c r="M141" s="33"/>
      <c r="N141" s="33"/>
      <c r="O141" s="33"/>
      <c r="P141" s="33"/>
      <c r="Q141" s="33"/>
      <c r="R141" s="33"/>
      <c r="S141" s="33"/>
      <c r="T141" s="33"/>
      <c r="U141" s="33"/>
      <c r="V141" s="33"/>
      <c r="W141" s="33"/>
      <c r="X141" s="33"/>
      <c r="Y141" s="33"/>
      <c r="Z141" s="33"/>
      <c r="AA141" s="33"/>
      <c r="AB141" s="33"/>
      <c r="AC141" s="33"/>
      <c r="AD141" s="33"/>
      <c r="AE141" s="33"/>
      <c r="AF141" s="33"/>
      <c r="AG141" s="33"/>
      <c r="AH141" s="33"/>
      <c r="AI141" s="33"/>
      <c r="AJ141" s="33"/>
      <c r="AK141" s="33"/>
      <c r="AL141" s="33"/>
      <c r="AM141" s="33"/>
      <c r="AN141" s="33"/>
      <c r="AO141" s="33"/>
      <c r="AP141" s="33"/>
      <c r="AQ141" s="33"/>
      <c r="AR141" s="33"/>
      <c r="AS141" s="33"/>
      <c r="AT141" s="33"/>
      <c r="AU141" s="33"/>
      <c r="AV141" s="33"/>
      <c r="AW141" s="33"/>
      <c r="AX141" s="33"/>
      <c r="AY141" s="33"/>
      <c r="AZ141" s="33"/>
      <c r="BA141" s="33"/>
      <c r="BB141" s="33"/>
      <c r="BC141" s="33"/>
      <c r="BD141" s="33"/>
      <c r="BE141" s="33"/>
      <c r="BF141" s="33"/>
    </row>
    <row r="142" spans="2:61" x14ac:dyDescent="0.3">
      <c r="B142" s="21"/>
      <c r="C142" s="21"/>
      <c r="D142" s="21"/>
      <c r="E142" s="21"/>
      <c r="F142" s="22" t="s">
        <v>70</v>
      </c>
      <c r="G142" s="23"/>
      <c r="H142" s="23"/>
      <c r="I142" s="23"/>
      <c r="J142" s="23"/>
      <c r="K142" s="23"/>
      <c r="L142" s="24" t="s">
        <v>72</v>
      </c>
      <c r="M142" s="25"/>
      <c r="N142" s="25"/>
      <c r="O142" s="25"/>
      <c r="P142" s="25"/>
      <c r="Q142" s="25"/>
      <c r="R142" s="25"/>
      <c r="S142" s="25"/>
      <c r="T142" s="25"/>
      <c r="U142" s="25"/>
      <c r="V142" s="25"/>
      <c r="W142" s="25"/>
      <c r="X142" s="25"/>
      <c r="Y142" s="25"/>
      <c r="Z142" s="25"/>
      <c r="AA142" s="25"/>
      <c r="AB142" s="25"/>
      <c r="AC142" s="25"/>
      <c r="AD142" s="25"/>
      <c r="AE142" s="25"/>
      <c r="AF142" s="25"/>
      <c r="AG142" s="25"/>
      <c r="AH142" s="25"/>
      <c r="AI142" s="25"/>
      <c r="AJ142" s="25"/>
      <c r="AK142" s="25"/>
      <c r="AL142" s="25"/>
      <c r="AM142" s="25"/>
      <c r="AN142" s="25"/>
      <c r="AO142" s="26"/>
      <c r="AP142" s="27" t="s">
        <v>18</v>
      </c>
      <c r="AQ142" s="27"/>
      <c r="AR142" s="27"/>
      <c r="AS142" s="27"/>
      <c r="AT142" s="27"/>
      <c r="AU142" s="28">
        <v>1364</v>
      </c>
      <c r="AV142" s="29"/>
      <c r="AW142" s="29"/>
      <c r="AX142" s="29"/>
      <c r="AY142" s="30"/>
      <c r="AZ142" s="31">
        <f t="shared" si="5"/>
        <v>0</v>
      </c>
      <c r="BA142" s="31"/>
      <c r="BB142" s="31"/>
      <c r="BC142" s="31"/>
      <c r="BD142" s="31"/>
      <c r="BE142" s="31"/>
      <c r="BF142" s="31"/>
    </row>
    <row r="143" spans="2:61" x14ac:dyDescent="0.3">
      <c r="B143" s="21"/>
      <c r="C143" s="21"/>
      <c r="D143" s="21"/>
      <c r="E143" s="21"/>
      <c r="F143" s="22" t="s">
        <v>71</v>
      </c>
      <c r="G143" s="23"/>
      <c r="H143" s="23"/>
      <c r="I143" s="23"/>
      <c r="J143" s="23"/>
      <c r="K143" s="23"/>
      <c r="L143" s="24" t="s">
        <v>73</v>
      </c>
      <c r="M143" s="25"/>
      <c r="N143" s="25"/>
      <c r="O143" s="25"/>
      <c r="P143" s="25"/>
      <c r="Q143" s="25"/>
      <c r="R143" s="25"/>
      <c r="S143" s="25"/>
      <c r="T143" s="25"/>
      <c r="U143" s="25"/>
      <c r="V143" s="25"/>
      <c r="W143" s="25"/>
      <c r="X143" s="25"/>
      <c r="Y143" s="25"/>
      <c r="Z143" s="25"/>
      <c r="AA143" s="25"/>
      <c r="AB143" s="25"/>
      <c r="AC143" s="25"/>
      <c r="AD143" s="25"/>
      <c r="AE143" s="25"/>
      <c r="AF143" s="25"/>
      <c r="AG143" s="25"/>
      <c r="AH143" s="25"/>
      <c r="AI143" s="25"/>
      <c r="AJ143" s="25"/>
      <c r="AK143" s="25"/>
      <c r="AL143" s="25"/>
      <c r="AM143" s="25"/>
      <c r="AN143" s="25"/>
      <c r="AO143" s="26"/>
      <c r="AP143" s="27" t="s">
        <v>18</v>
      </c>
      <c r="AQ143" s="27"/>
      <c r="AR143" s="27"/>
      <c r="AS143" s="27"/>
      <c r="AT143" s="27"/>
      <c r="AU143" s="28">
        <v>5160</v>
      </c>
      <c r="AV143" s="29"/>
      <c r="AW143" s="29"/>
      <c r="AX143" s="29"/>
      <c r="AY143" s="30"/>
      <c r="AZ143" s="31">
        <f>AU143*B143</f>
        <v>0</v>
      </c>
      <c r="BA143" s="31"/>
      <c r="BB143" s="31"/>
      <c r="BC143" s="31"/>
      <c r="BD143" s="31"/>
      <c r="BE143" s="31"/>
      <c r="BF143" s="31"/>
    </row>
    <row r="144" spans="2:61" x14ac:dyDescent="0.3">
      <c r="B144" s="68" t="s">
        <v>217</v>
      </c>
      <c r="C144" s="69"/>
      <c r="D144" s="69"/>
      <c r="E144" s="69"/>
      <c r="F144" s="69"/>
      <c r="G144" s="69"/>
      <c r="H144" s="69"/>
      <c r="I144" s="69"/>
      <c r="J144" s="69"/>
      <c r="K144" s="69"/>
      <c r="L144" s="69"/>
      <c r="M144" s="69"/>
      <c r="N144" s="69"/>
      <c r="O144" s="69"/>
      <c r="P144" s="69"/>
      <c r="Q144" s="69"/>
      <c r="R144" s="69"/>
      <c r="S144" s="69"/>
      <c r="T144" s="69"/>
      <c r="U144" s="69"/>
      <c r="V144" s="69"/>
      <c r="W144" s="69"/>
      <c r="X144" s="69"/>
      <c r="Y144" s="69"/>
      <c r="Z144" s="69"/>
      <c r="AA144" s="69"/>
      <c r="AB144" s="69"/>
      <c r="AC144" s="69"/>
      <c r="AD144" s="69"/>
      <c r="AE144" s="69"/>
      <c r="AF144" s="69"/>
      <c r="AG144" s="69"/>
      <c r="AH144" s="69"/>
      <c r="AI144" s="69"/>
      <c r="AJ144" s="69"/>
      <c r="AK144" s="69"/>
      <c r="AL144" s="69"/>
      <c r="AM144" s="69"/>
      <c r="AN144" s="69"/>
      <c r="AO144" s="70"/>
      <c r="AP144" s="62" t="s">
        <v>22</v>
      </c>
      <c r="AQ144" s="63"/>
      <c r="AR144" s="63"/>
      <c r="AS144" s="63"/>
      <c r="AT144" s="63"/>
      <c r="AU144" s="63"/>
      <c r="AV144" s="63"/>
      <c r="AW144" s="63"/>
      <c r="AX144" s="63"/>
      <c r="AY144" s="64"/>
      <c r="AZ144" s="31">
        <f>SUM(AZ23:BF143)</f>
        <v>0</v>
      </c>
      <c r="BA144" s="31"/>
      <c r="BB144" s="31"/>
      <c r="BC144" s="31"/>
      <c r="BD144" s="31"/>
      <c r="BE144" s="31"/>
      <c r="BF144" s="31"/>
    </row>
    <row r="145" spans="1:59" x14ac:dyDescent="0.3">
      <c r="B145" s="71"/>
      <c r="C145" s="72"/>
      <c r="D145" s="72"/>
      <c r="E145" s="72"/>
      <c r="F145" s="72"/>
      <c r="G145" s="72"/>
      <c r="H145" s="72"/>
      <c r="I145" s="72"/>
      <c r="J145" s="72"/>
      <c r="K145" s="72"/>
      <c r="L145" s="72"/>
      <c r="M145" s="72"/>
      <c r="N145" s="72"/>
      <c r="O145" s="72"/>
      <c r="P145" s="72"/>
      <c r="Q145" s="72"/>
      <c r="R145" s="72"/>
      <c r="S145" s="72"/>
      <c r="T145" s="72"/>
      <c r="U145" s="72"/>
      <c r="V145" s="72"/>
      <c r="W145" s="72"/>
      <c r="X145" s="72"/>
      <c r="Y145" s="72"/>
      <c r="Z145" s="72"/>
      <c r="AA145" s="72"/>
      <c r="AB145" s="72"/>
      <c r="AC145" s="72"/>
      <c r="AD145" s="72"/>
      <c r="AE145" s="72"/>
      <c r="AF145" s="72"/>
      <c r="AG145" s="72"/>
      <c r="AH145" s="72"/>
      <c r="AI145" s="72"/>
      <c r="AJ145" s="72"/>
      <c r="AK145" s="72"/>
      <c r="AL145" s="72"/>
      <c r="AM145" s="72"/>
      <c r="AN145" s="72"/>
      <c r="AO145" s="73"/>
      <c r="AP145" s="62" t="s">
        <v>24</v>
      </c>
      <c r="AQ145" s="63"/>
      <c r="AR145" s="63"/>
      <c r="AS145" s="63"/>
      <c r="AT145" s="63"/>
      <c r="AU145" s="63"/>
      <c r="AV145" s="63"/>
      <c r="AW145" s="63"/>
      <c r="AX145" s="63"/>
      <c r="AY145" s="64"/>
      <c r="AZ145" s="31">
        <f>((AZ144-AZ143-AZ142)*0.15)</f>
        <v>0</v>
      </c>
      <c r="BA145" s="31"/>
      <c r="BB145" s="31"/>
      <c r="BC145" s="31"/>
      <c r="BD145" s="31"/>
      <c r="BE145" s="31"/>
      <c r="BF145" s="31"/>
    </row>
    <row r="146" spans="1:59" ht="21" x14ac:dyDescent="0.3">
      <c r="B146" s="74"/>
      <c r="C146" s="75"/>
      <c r="D146" s="75"/>
      <c r="E146" s="75"/>
      <c r="F146" s="75"/>
      <c r="G146" s="75"/>
      <c r="H146" s="75"/>
      <c r="I146" s="75"/>
      <c r="J146" s="75"/>
      <c r="K146" s="75"/>
      <c r="L146" s="75"/>
      <c r="M146" s="75"/>
      <c r="N146" s="75"/>
      <c r="O146" s="75"/>
      <c r="P146" s="75"/>
      <c r="Q146" s="75"/>
      <c r="R146" s="75"/>
      <c r="S146" s="75"/>
      <c r="T146" s="75"/>
      <c r="U146" s="75"/>
      <c r="V146" s="75"/>
      <c r="W146" s="75"/>
      <c r="X146" s="75"/>
      <c r="Y146" s="75"/>
      <c r="Z146" s="75"/>
      <c r="AA146" s="75"/>
      <c r="AB146" s="75"/>
      <c r="AC146" s="75"/>
      <c r="AD146" s="75"/>
      <c r="AE146" s="75"/>
      <c r="AF146" s="75"/>
      <c r="AG146" s="75"/>
      <c r="AH146" s="75"/>
      <c r="AI146" s="75"/>
      <c r="AJ146" s="75"/>
      <c r="AK146" s="75"/>
      <c r="AL146" s="75"/>
      <c r="AM146" s="75"/>
      <c r="AN146" s="75"/>
      <c r="AO146" s="76"/>
      <c r="AP146" s="65" t="s">
        <v>23</v>
      </c>
      <c r="AQ146" s="66"/>
      <c r="AR146" s="66"/>
      <c r="AS146" s="66"/>
      <c r="AT146" s="66"/>
      <c r="AU146" s="66"/>
      <c r="AV146" s="66"/>
      <c r="AW146" s="66"/>
      <c r="AX146" s="66"/>
      <c r="AY146" s="67"/>
      <c r="AZ146" s="77">
        <f>AZ144+AZ145</f>
        <v>0</v>
      </c>
      <c r="BA146" s="78"/>
      <c r="BB146" s="78"/>
      <c r="BC146" s="78"/>
      <c r="BD146" s="78"/>
      <c r="BE146" s="78"/>
      <c r="BF146" s="79"/>
    </row>
    <row r="147" spans="1:59" ht="6" customHeight="1" x14ac:dyDescent="0.3">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8"/>
      <c r="BA147" s="8"/>
      <c r="BB147" s="8"/>
      <c r="BC147" s="8"/>
      <c r="BD147" s="8"/>
      <c r="BE147" s="8"/>
      <c r="BF147" s="8"/>
    </row>
    <row r="148" spans="1:59" ht="6" customHeight="1" x14ac:dyDescent="0.3">
      <c r="AZ148" s="9"/>
      <c r="BA148" s="9"/>
      <c r="BB148" s="9"/>
      <c r="BC148" s="9"/>
      <c r="BD148" s="9"/>
      <c r="BE148" s="9"/>
      <c r="BF148" s="9"/>
    </row>
    <row r="149" spans="1:59" ht="18" x14ac:dyDescent="0.3">
      <c r="A149" s="88" t="s">
        <v>78</v>
      </c>
      <c r="B149" s="88"/>
      <c r="C149" s="88"/>
      <c r="D149" s="88"/>
      <c r="E149" s="88"/>
      <c r="F149" s="88"/>
      <c r="G149" s="88"/>
      <c r="H149" s="88"/>
      <c r="I149" s="88"/>
      <c r="J149" s="88"/>
      <c r="K149" s="88"/>
      <c r="L149" s="88"/>
      <c r="M149" s="88"/>
      <c r="N149" s="88"/>
      <c r="O149" s="88"/>
      <c r="P149" s="88"/>
      <c r="Q149" s="88"/>
      <c r="R149" s="88"/>
      <c r="S149" s="88"/>
      <c r="T149" s="88"/>
      <c r="U149" s="88"/>
      <c r="V149" s="88"/>
      <c r="W149" s="88"/>
      <c r="X149" s="88"/>
      <c r="Y149" s="88"/>
      <c r="Z149" s="88"/>
      <c r="AA149" s="88"/>
      <c r="AB149" s="88"/>
      <c r="AC149" s="88"/>
      <c r="AD149" s="88"/>
      <c r="AE149" s="88"/>
      <c r="AF149" s="88"/>
      <c r="AG149" s="88"/>
      <c r="AH149" s="88"/>
      <c r="AI149" s="88"/>
      <c r="AJ149" s="88"/>
      <c r="AK149" s="88"/>
      <c r="AL149" s="88"/>
      <c r="AM149" s="88"/>
      <c r="AN149" s="88"/>
      <c r="AO149" s="88"/>
      <c r="AP149" s="88"/>
      <c r="AQ149" s="88"/>
      <c r="AR149" s="88"/>
      <c r="AS149" s="88"/>
      <c r="AT149" s="88"/>
      <c r="AU149" s="88"/>
      <c r="AV149" s="88"/>
      <c r="AW149" s="88"/>
      <c r="AX149" s="88"/>
      <c r="AY149" s="88"/>
      <c r="AZ149" s="88"/>
      <c r="BA149" s="88"/>
      <c r="BB149" s="88"/>
      <c r="BC149" s="88"/>
      <c r="BD149" s="88"/>
      <c r="BE149" s="88"/>
      <c r="BF149" s="88"/>
      <c r="BG149" s="88"/>
    </row>
    <row r="150" spans="1:59" ht="18" x14ac:dyDescent="0.3">
      <c r="A150" s="57" t="s">
        <v>79</v>
      </c>
      <c r="B150" s="57"/>
      <c r="C150" s="57"/>
      <c r="D150" s="57"/>
      <c r="E150" s="57"/>
      <c r="F150" s="57"/>
      <c r="G150" s="57"/>
      <c r="H150" s="57"/>
      <c r="I150" s="57"/>
      <c r="J150" s="57"/>
      <c r="K150" s="57"/>
      <c r="L150" s="57"/>
      <c r="M150" s="57"/>
      <c r="N150" s="57"/>
      <c r="O150" s="57"/>
      <c r="P150" s="57"/>
      <c r="Q150" s="57"/>
      <c r="R150" s="57"/>
      <c r="S150" s="57"/>
      <c r="T150" s="57"/>
      <c r="U150" s="57"/>
      <c r="V150" s="57"/>
      <c r="W150" s="57"/>
      <c r="X150" s="57"/>
      <c r="Y150" s="57"/>
      <c r="Z150" s="57"/>
      <c r="AA150" s="57"/>
      <c r="AB150" s="57"/>
      <c r="AC150" s="57"/>
      <c r="AD150" s="57"/>
      <c r="AE150" s="57"/>
      <c r="AF150" s="57"/>
      <c r="AG150" s="57"/>
      <c r="AH150" s="57"/>
      <c r="AI150" s="57"/>
      <c r="AJ150" s="57"/>
      <c r="AK150" s="57"/>
      <c r="AL150" s="57"/>
      <c r="AM150" s="57"/>
      <c r="AN150" s="57"/>
      <c r="AO150" s="57"/>
      <c r="AP150" s="57"/>
      <c r="AQ150" s="57"/>
      <c r="AR150" s="57"/>
      <c r="AS150" s="57"/>
      <c r="AT150" s="57"/>
      <c r="AU150" s="57"/>
      <c r="AV150" s="57"/>
      <c r="AW150" s="57"/>
      <c r="AX150" s="57"/>
      <c r="AY150" s="57"/>
      <c r="AZ150" s="57"/>
      <c r="BA150" s="57"/>
      <c r="BB150" s="57"/>
      <c r="BC150" s="57"/>
      <c r="BD150" s="57"/>
      <c r="BE150" s="57"/>
      <c r="BF150" s="57"/>
      <c r="BG150" s="57"/>
    </row>
    <row r="151" spans="1:59" ht="18" x14ac:dyDescent="0.3">
      <c r="A151" s="57" t="s">
        <v>11</v>
      </c>
      <c r="B151" s="57"/>
      <c r="C151" s="57"/>
      <c r="D151" s="57"/>
      <c r="E151" s="57"/>
      <c r="F151" s="57"/>
      <c r="G151" s="57"/>
      <c r="H151" s="57"/>
      <c r="I151" s="57"/>
      <c r="J151" s="57"/>
      <c r="K151" s="57"/>
      <c r="L151" s="57"/>
      <c r="M151" s="57"/>
      <c r="N151" s="57"/>
      <c r="O151" s="57"/>
      <c r="P151" s="57"/>
      <c r="Q151" s="57"/>
      <c r="R151" s="57"/>
      <c r="S151" s="57"/>
      <c r="T151" s="57"/>
      <c r="U151" s="57"/>
      <c r="V151" s="57"/>
      <c r="W151" s="57"/>
      <c r="X151" s="57"/>
      <c r="Y151" s="57"/>
      <c r="Z151" s="57"/>
      <c r="AA151" s="57"/>
      <c r="AB151" s="57"/>
      <c r="AC151" s="57"/>
      <c r="AD151" s="57"/>
      <c r="AE151" s="57"/>
      <c r="AF151" s="57"/>
      <c r="AG151" s="57"/>
      <c r="AH151" s="57"/>
      <c r="AI151" s="57"/>
      <c r="AJ151" s="57"/>
      <c r="AK151" s="57"/>
      <c r="AL151" s="57"/>
      <c r="AM151" s="57"/>
      <c r="AN151" s="57"/>
      <c r="AO151" s="57"/>
      <c r="AP151" s="57"/>
      <c r="AQ151" s="57"/>
      <c r="AR151" s="57"/>
      <c r="AS151" s="57"/>
      <c r="AT151" s="57"/>
      <c r="AU151" s="57"/>
      <c r="AV151" s="57"/>
      <c r="AW151" s="57"/>
      <c r="AX151" s="57"/>
      <c r="AY151" s="57"/>
      <c r="AZ151" s="57"/>
      <c r="BA151" s="57"/>
      <c r="BB151" s="57"/>
      <c r="BC151" s="57"/>
      <c r="BD151" s="57"/>
      <c r="BE151" s="57"/>
      <c r="BF151" s="57"/>
      <c r="BG151" s="57"/>
    </row>
    <row r="152" spans="1:59" ht="18" x14ac:dyDescent="0.3">
      <c r="A152" s="57" t="s">
        <v>74</v>
      </c>
      <c r="B152" s="57"/>
      <c r="C152" s="57"/>
      <c r="D152" s="57"/>
      <c r="E152" s="57"/>
      <c r="F152" s="57"/>
      <c r="G152" s="57"/>
      <c r="H152" s="57"/>
      <c r="I152" s="57"/>
      <c r="J152" s="57"/>
      <c r="K152" s="57"/>
      <c r="L152" s="57"/>
      <c r="M152" s="57"/>
      <c r="N152" s="57"/>
      <c r="O152" s="57"/>
      <c r="P152" s="57"/>
      <c r="Q152" s="57"/>
      <c r="R152" s="57"/>
      <c r="S152" s="57"/>
      <c r="T152" s="57"/>
      <c r="U152" s="57"/>
      <c r="V152" s="57"/>
      <c r="W152" s="57"/>
      <c r="X152" s="57"/>
      <c r="Y152" s="57"/>
      <c r="Z152" s="57"/>
      <c r="AA152" s="57"/>
      <c r="AB152" s="57"/>
      <c r="AC152" s="57"/>
      <c r="AD152" s="57"/>
      <c r="AE152" s="57"/>
      <c r="AF152" s="57"/>
      <c r="AG152" s="57"/>
      <c r="AH152" s="57"/>
      <c r="AI152" s="57"/>
      <c r="AJ152" s="57"/>
      <c r="AK152" s="57"/>
      <c r="AL152" s="57"/>
      <c r="AM152" s="57"/>
      <c r="AN152" s="57"/>
      <c r="AO152" s="57"/>
      <c r="AP152" s="57"/>
      <c r="AQ152" s="57"/>
      <c r="AR152" s="57"/>
      <c r="AS152" s="57"/>
      <c r="AT152" s="57"/>
      <c r="AU152" s="57"/>
      <c r="AV152" s="57"/>
      <c r="AW152" s="57"/>
      <c r="AX152" s="57"/>
      <c r="AY152" s="57"/>
      <c r="AZ152" s="57"/>
      <c r="BA152" s="57"/>
      <c r="BB152" s="57"/>
      <c r="BC152" s="57"/>
      <c r="BD152" s="57"/>
      <c r="BE152" s="57"/>
      <c r="BF152" s="57"/>
      <c r="BG152" s="57"/>
    </row>
    <row r="153" spans="1:59" ht="6" customHeight="1" x14ac:dyDescent="0.3">
      <c r="A153" s="5"/>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10"/>
      <c r="BA153" s="10"/>
      <c r="BB153" s="10"/>
      <c r="BC153" s="10"/>
      <c r="BD153" s="10"/>
      <c r="BE153" s="10"/>
      <c r="BF153" s="10"/>
      <c r="BG153" s="5"/>
    </row>
    <row r="154" spans="1:59" ht="71.400000000000006" customHeight="1" x14ac:dyDescent="0.3">
      <c r="B154" s="87" t="s">
        <v>77</v>
      </c>
      <c r="C154" s="87"/>
      <c r="D154" s="87"/>
      <c r="E154" s="87"/>
      <c r="F154" s="87"/>
      <c r="G154" s="87"/>
      <c r="H154" s="87"/>
      <c r="I154" s="87"/>
      <c r="J154" s="87"/>
      <c r="K154" s="87"/>
      <c r="L154" s="87"/>
      <c r="M154" s="87"/>
      <c r="N154" s="87"/>
      <c r="O154" s="87"/>
      <c r="P154" s="87"/>
      <c r="Q154" s="87"/>
      <c r="R154" s="87"/>
      <c r="S154" s="87"/>
      <c r="T154" s="87"/>
      <c r="U154" s="87"/>
      <c r="V154" s="87"/>
      <c r="W154" s="87"/>
      <c r="X154" s="87"/>
      <c r="Y154" s="87"/>
      <c r="Z154" s="87"/>
      <c r="AA154" s="87"/>
      <c r="AB154" s="87"/>
      <c r="AC154" s="87"/>
      <c r="AD154" s="87"/>
      <c r="AE154" s="87"/>
      <c r="AF154" s="87"/>
      <c r="AG154" s="87"/>
      <c r="AH154" s="87"/>
      <c r="AI154" s="87"/>
      <c r="AJ154" s="87"/>
      <c r="AK154" s="87"/>
      <c r="AL154" s="87"/>
      <c r="AM154" s="87"/>
      <c r="AN154" s="87"/>
      <c r="AO154" s="87"/>
      <c r="AP154" s="87"/>
      <c r="AQ154" s="87"/>
      <c r="AR154" s="87"/>
      <c r="AS154" s="87"/>
      <c r="AT154" s="87"/>
      <c r="AU154" s="87"/>
      <c r="AV154" s="87"/>
      <c r="AW154" s="87"/>
      <c r="AX154" s="87"/>
      <c r="AY154" s="87"/>
      <c r="AZ154" s="87"/>
      <c r="BA154" s="87"/>
      <c r="BB154" s="87"/>
      <c r="BC154" s="87"/>
      <c r="BD154" s="87"/>
      <c r="BE154" s="87"/>
      <c r="BF154" s="87"/>
    </row>
    <row r="155" spans="1:59" ht="44.4" customHeight="1" x14ac:dyDescent="0.3">
      <c r="AZ155" s="9"/>
      <c r="BA155" s="9"/>
      <c r="BB155" s="9"/>
      <c r="BC155" s="9"/>
      <c r="BD155" s="9"/>
      <c r="BE155" s="9"/>
      <c r="BF155" s="9"/>
    </row>
  </sheetData>
  <sheetProtection algorithmName="SHA-512" hashValue="FYAXo3JdDH0qdFTaeqs1bo+CWHKikN7AZvmjyeYe7QcS6/pBpA3j3k9qlSh0y8RcIjKNg7u1+hZOe7IbAVy5TQ==" saltValue="Ub5jDlJYW7OoCPxtcSt4Nw==" spinCount="100000" sheet="1" formatRows="0"/>
  <mergeCells count="617">
    <mergeCell ref="B86:E86"/>
    <mergeCell ref="F86:K86"/>
    <mergeCell ref="L86:AO86"/>
    <mergeCell ref="AP86:AT86"/>
    <mergeCell ref="AU86:AY86"/>
    <mergeCell ref="AZ86:BF86"/>
    <mergeCell ref="B84:E84"/>
    <mergeCell ref="F84:K84"/>
    <mergeCell ref="L84:AO84"/>
    <mergeCell ref="AP84:AT84"/>
    <mergeCell ref="AU84:AY84"/>
    <mergeCell ref="AZ84:BF84"/>
    <mergeCell ref="B85:E85"/>
    <mergeCell ref="F85:K85"/>
    <mergeCell ref="L85:AO85"/>
    <mergeCell ref="AP85:AT85"/>
    <mergeCell ref="AU85:AY85"/>
    <mergeCell ref="AZ85:BF85"/>
    <mergeCell ref="B82:E82"/>
    <mergeCell ref="F82:K82"/>
    <mergeCell ref="L82:AO82"/>
    <mergeCell ref="AP82:AT82"/>
    <mergeCell ref="AU82:AY82"/>
    <mergeCell ref="AZ82:BF82"/>
    <mergeCell ref="B83:E83"/>
    <mergeCell ref="F83:K83"/>
    <mergeCell ref="L83:AO83"/>
    <mergeCell ref="AP83:AT83"/>
    <mergeCell ref="AU83:AY83"/>
    <mergeCell ref="AZ83:BF83"/>
    <mergeCell ref="B80:E80"/>
    <mergeCell ref="F80:K80"/>
    <mergeCell ref="L80:AO80"/>
    <mergeCell ref="AP80:AT80"/>
    <mergeCell ref="AU80:AY80"/>
    <mergeCell ref="AZ80:BF80"/>
    <mergeCell ref="B81:E81"/>
    <mergeCell ref="F81:K81"/>
    <mergeCell ref="L81:AO81"/>
    <mergeCell ref="AP81:AT81"/>
    <mergeCell ref="AU81:AY81"/>
    <mergeCell ref="AZ81:BF81"/>
    <mergeCell ref="B76:E76"/>
    <mergeCell ref="F76:K76"/>
    <mergeCell ref="L76:AO76"/>
    <mergeCell ref="AP76:AT76"/>
    <mergeCell ref="AU76:AY76"/>
    <mergeCell ref="AZ76:BF76"/>
    <mergeCell ref="B78:BF78"/>
    <mergeCell ref="B79:E79"/>
    <mergeCell ref="F79:K79"/>
    <mergeCell ref="L79:AO79"/>
    <mergeCell ref="AP79:AT79"/>
    <mergeCell ref="AU79:AY79"/>
    <mergeCell ref="AZ79:BF79"/>
    <mergeCell ref="B72:BF72"/>
    <mergeCell ref="B74:E74"/>
    <mergeCell ref="F74:K74"/>
    <mergeCell ref="L74:AO74"/>
    <mergeCell ref="AP74:AT74"/>
    <mergeCell ref="AU74:AY74"/>
    <mergeCell ref="AZ74:BF74"/>
    <mergeCell ref="B75:E75"/>
    <mergeCell ref="F75:K75"/>
    <mergeCell ref="L75:AO75"/>
    <mergeCell ref="AP75:AT75"/>
    <mergeCell ref="AU75:AY75"/>
    <mergeCell ref="AZ75:BF75"/>
    <mergeCell ref="A73:BE73"/>
    <mergeCell ref="B70:E70"/>
    <mergeCell ref="F70:K70"/>
    <mergeCell ref="L70:AO70"/>
    <mergeCell ref="AP70:AT70"/>
    <mergeCell ref="AU70:AY70"/>
    <mergeCell ref="AZ70:BF70"/>
    <mergeCell ref="B68:E68"/>
    <mergeCell ref="F68:K68"/>
    <mergeCell ref="L68:AO68"/>
    <mergeCell ref="AP68:AT68"/>
    <mergeCell ref="AU68:AY68"/>
    <mergeCell ref="AZ68:BF68"/>
    <mergeCell ref="B69:E69"/>
    <mergeCell ref="F69:K69"/>
    <mergeCell ref="L69:AO69"/>
    <mergeCell ref="AP69:AT69"/>
    <mergeCell ref="AU69:AY69"/>
    <mergeCell ref="AZ69:BF69"/>
    <mergeCell ref="B66:E66"/>
    <mergeCell ref="F66:K66"/>
    <mergeCell ref="L66:AO66"/>
    <mergeCell ref="AP66:AT66"/>
    <mergeCell ref="AU66:AY66"/>
    <mergeCell ref="AZ66:BF66"/>
    <mergeCell ref="B67:E67"/>
    <mergeCell ref="F67:K67"/>
    <mergeCell ref="L67:AO67"/>
    <mergeCell ref="AP67:AT67"/>
    <mergeCell ref="AU67:AY67"/>
    <mergeCell ref="AZ67:BF67"/>
    <mergeCell ref="L64:AO64"/>
    <mergeCell ref="AP64:AT64"/>
    <mergeCell ref="AU64:AY64"/>
    <mergeCell ref="AZ64:BF64"/>
    <mergeCell ref="B65:E65"/>
    <mergeCell ref="F65:K65"/>
    <mergeCell ref="L65:AO65"/>
    <mergeCell ref="AP65:AT65"/>
    <mergeCell ref="AU65:AY65"/>
    <mergeCell ref="AZ65:BF65"/>
    <mergeCell ref="B128:E128"/>
    <mergeCell ref="F128:K128"/>
    <mergeCell ref="L128:AO128"/>
    <mergeCell ref="AP128:AT128"/>
    <mergeCell ref="AU128:AY128"/>
    <mergeCell ref="AZ128:BF128"/>
    <mergeCell ref="B131:E131"/>
    <mergeCell ref="F131:K131"/>
    <mergeCell ref="L131:AO131"/>
    <mergeCell ref="AP131:AT131"/>
    <mergeCell ref="AU131:AY131"/>
    <mergeCell ref="AZ131:BF131"/>
    <mergeCell ref="B129:E129"/>
    <mergeCell ref="F129:K129"/>
    <mergeCell ref="L129:AO129"/>
    <mergeCell ref="AP129:AT129"/>
    <mergeCell ref="AU129:AY129"/>
    <mergeCell ref="AZ129:BF129"/>
    <mergeCell ref="B130:E130"/>
    <mergeCell ref="F130:K130"/>
    <mergeCell ref="L130:AO130"/>
    <mergeCell ref="AP130:AT130"/>
    <mergeCell ref="AU130:AY130"/>
    <mergeCell ref="AZ130:BF130"/>
    <mergeCell ref="B126:E126"/>
    <mergeCell ref="F126:K126"/>
    <mergeCell ref="L126:AO126"/>
    <mergeCell ref="AP126:AT126"/>
    <mergeCell ref="AU126:AY126"/>
    <mergeCell ref="AZ126:BF126"/>
    <mergeCell ref="B127:E127"/>
    <mergeCell ref="F127:K127"/>
    <mergeCell ref="L127:AO127"/>
    <mergeCell ref="AP127:AT127"/>
    <mergeCell ref="AU127:AY127"/>
    <mergeCell ref="AZ127:BF127"/>
    <mergeCell ref="AP26:AT26"/>
    <mergeCell ref="B123:E123"/>
    <mergeCell ref="F123:K123"/>
    <mergeCell ref="L123:AO123"/>
    <mergeCell ref="AP123:AT123"/>
    <mergeCell ref="AU123:AY123"/>
    <mergeCell ref="AZ123:BF123"/>
    <mergeCell ref="B36:E36"/>
    <mergeCell ref="F36:K36"/>
    <mergeCell ref="L36:AO36"/>
    <mergeCell ref="AP36:AT36"/>
    <mergeCell ref="AU36:AY36"/>
    <mergeCell ref="L48:AO48"/>
    <mergeCell ref="AP32:AT32"/>
    <mergeCell ref="L32:AO32"/>
    <mergeCell ref="AZ36:BF36"/>
    <mergeCell ref="F29:K29"/>
    <mergeCell ref="L29:AO29"/>
    <mergeCell ref="AP29:AT29"/>
    <mergeCell ref="B61:BF61"/>
    <mergeCell ref="B62:E62"/>
    <mergeCell ref="F62:K62"/>
    <mergeCell ref="L62:AO62"/>
    <mergeCell ref="AP62:AT62"/>
    <mergeCell ref="AT17:BF17"/>
    <mergeCell ref="B154:BF154"/>
    <mergeCell ref="B23:E23"/>
    <mergeCell ref="F23:K23"/>
    <mergeCell ref="AP23:AT23"/>
    <mergeCell ref="AU23:AY23"/>
    <mergeCell ref="AZ23:BF23"/>
    <mergeCell ref="L23:AO23"/>
    <mergeCell ref="AU33:AY33"/>
    <mergeCell ref="AZ33:BF33"/>
    <mergeCell ref="B31:E31"/>
    <mergeCell ref="B28:E28"/>
    <mergeCell ref="F28:K28"/>
    <mergeCell ref="L28:AO28"/>
    <mergeCell ref="AP28:AT28"/>
    <mergeCell ref="AU28:AY28"/>
    <mergeCell ref="AZ28:BF28"/>
    <mergeCell ref="B29:E29"/>
    <mergeCell ref="AZ144:BF144"/>
    <mergeCell ref="A152:BG152"/>
    <mergeCell ref="F142:K142"/>
    <mergeCell ref="A149:BG149"/>
    <mergeCell ref="A150:BG150"/>
    <mergeCell ref="B143:E143"/>
    <mergeCell ref="B7:L7"/>
    <mergeCell ref="B9:L9"/>
    <mergeCell ref="B10:L10"/>
    <mergeCell ref="B11:L11"/>
    <mergeCell ref="AP12:AS12"/>
    <mergeCell ref="AP8:BF8"/>
    <mergeCell ref="AP9:BF9"/>
    <mergeCell ref="AP10:BF10"/>
    <mergeCell ref="AP11:BF11"/>
    <mergeCell ref="M8:AC8"/>
    <mergeCell ref="M9:AC9"/>
    <mergeCell ref="M10:AC10"/>
    <mergeCell ref="M11:AC11"/>
    <mergeCell ref="M12:P12"/>
    <mergeCell ref="Q12:V12"/>
    <mergeCell ref="W12:AC12"/>
    <mergeCell ref="AU142:AY142"/>
    <mergeCell ref="AZ145:BF145"/>
    <mergeCell ref="AP145:AY145"/>
    <mergeCell ref="AP146:AY146"/>
    <mergeCell ref="B144:AO146"/>
    <mergeCell ref="L47:AO47"/>
    <mergeCell ref="F143:K143"/>
    <mergeCell ref="AZ22:BF22"/>
    <mergeCell ref="AZ143:BF143"/>
    <mergeCell ref="AZ46:BF46"/>
    <mergeCell ref="AU26:AY26"/>
    <mergeCell ref="AZ26:BF26"/>
    <mergeCell ref="B27:E27"/>
    <mergeCell ref="AZ27:BF27"/>
    <mergeCell ref="B26:E26"/>
    <mergeCell ref="B46:E46"/>
    <mergeCell ref="F46:K46"/>
    <mergeCell ref="AP46:AT46"/>
    <mergeCell ref="AZ146:BF146"/>
    <mergeCell ref="AP144:AY144"/>
    <mergeCell ref="B22:E22"/>
    <mergeCell ref="AP143:AT143"/>
    <mergeCell ref="AP22:AT22"/>
    <mergeCell ref="AZ47:BF47"/>
    <mergeCell ref="A151:BG151"/>
    <mergeCell ref="AP13:BF13"/>
    <mergeCell ref="AP14:BF14"/>
    <mergeCell ref="M13:AC13"/>
    <mergeCell ref="M14:AC14"/>
    <mergeCell ref="B17:E17"/>
    <mergeCell ref="T17:X17"/>
    <mergeCell ref="AU46:AY46"/>
    <mergeCell ref="B47:E47"/>
    <mergeCell ref="F47:K47"/>
    <mergeCell ref="AP47:AT47"/>
    <mergeCell ref="AU47:AY47"/>
    <mergeCell ref="F27:K27"/>
    <mergeCell ref="L27:AO27"/>
    <mergeCell ref="AP27:AT27"/>
    <mergeCell ref="AU27:AY27"/>
    <mergeCell ref="F26:K26"/>
    <mergeCell ref="L26:AO26"/>
    <mergeCell ref="L22:AO22"/>
    <mergeCell ref="L143:AO143"/>
    <mergeCell ref="B35:BF35"/>
    <mergeCell ref="B140:BF140"/>
    <mergeCell ref="B141:BF141"/>
    <mergeCell ref="AU143:AY143"/>
    <mergeCell ref="B142:E142"/>
    <mergeCell ref="AP142:AT142"/>
    <mergeCell ref="AZ142:BF142"/>
    <mergeCell ref="L142:AO142"/>
    <mergeCell ref="B38:E38"/>
    <mergeCell ref="F38:K38"/>
    <mergeCell ref="L38:AO38"/>
    <mergeCell ref="AP38:AT38"/>
    <mergeCell ref="AU38:AY38"/>
    <mergeCell ref="AZ38:BF38"/>
    <mergeCell ref="B39:E39"/>
    <mergeCell ref="F39:K39"/>
    <mergeCell ref="L39:AO39"/>
    <mergeCell ref="AP39:AT39"/>
    <mergeCell ref="AU39:AY39"/>
    <mergeCell ref="AZ39:BF39"/>
    <mergeCell ref="L46:AO46"/>
    <mergeCell ref="AZ48:BF48"/>
    <mergeCell ref="F43:K43"/>
    <mergeCell ref="L43:AO43"/>
    <mergeCell ref="AP43:AT43"/>
    <mergeCell ref="AU43:AY43"/>
    <mergeCell ref="AZ43:BF43"/>
    <mergeCell ref="B41:E41"/>
    <mergeCell ref="O1:BG4"/>
    <mergeCell ref="B24:BF24"/>
    <mergeCell ref="B25:BF25"/>
    <mergeCell ref="B20:BF20"/>
    <mergeCell ref="B21:BF21"/>
    <mergeCell ref="F22:K22"/>
    <mergeCell ref="B12:L12"/>
    <mergeCell ref="B13:L13"/>
    <mergeCell ref="B14:L14"/>
    <mergeCell ref="AE10:AO10"/>
    <mergeCell ref="AE11:AO11"/>
    <mergeCell ref="AE12:AO12"/>
    <mergeCell ref="AT12:AY12"/>
    <mergeCell ref="AZ12:BF12"/>
    <mergeCell ref="AE7:AO7"/>
    <mergeCell ref="AE8:AO8"/>
    <mergeCell ref="AE9:AO9"/>
    <mergeCell ref="AE13:AO13"/>
    <mergeCell ref="AE14:AO14"/>
    <mergeCell ref="AM17:AS17"/>
    <mergeCell ref="Y17:AK17"/>
    <mergeCell ref="F17:R17"/>
    <mergeCell ref="AU22:AY22"/>
    <mergeCell ref="B8:L8"/>
    <mergeCell ref="AU29:AY29"/>
    <mergeCell ref="AZ29:BF29"/>
    <mergeCell ref="F31:K31"/>
    <mergeCell ref="L31:AO31"/>
    <mergeCell ref="AP31:AT31"/>
    <mergeCell ref="AU31:AY31"/>
    <mergeCell ref="AZ31:BF31"/>
    <mergeCell ref="B34:BF34"/>
    <mergeCell ref="AU32:AY32"/>
    <mergeCell ref="AZ32:BF32"/>
    <mergeCell ref="AU30:AY30"/>
    <mergeCell ref="AZ30:BF30"/>
    <mergeCell ref="B33:E33"/>
    <mergeCell ref="F33:K33"/>
    <mergeCell ref="AP33:AT33"/>
    <mergeCell ref="L33:AO33"/>
    <mergeCell ref="B32:E32"/>
    <mergeCell ref="F32:K32"/>
    <mergeCell ref="B30:E30"/>
    <mergeCell ref="F30:K30"/>
    <mergeCell ref="L30:AO30"/>
    <mergeCell ref="AP30:AT30"/>
    <mergeCell ref="F41:K41"/>
    <mergeCell ref="L41:AO41"/>
    <mergeCell ref="AP41:AT41"/>
    <mergeCell ref="AU41:AY41"/>
    <mergeCell ref="AZ41:BF41"/>
    <mergeCell ref="B42:E42"/>
    <mergeCell ref="F42:K42"/>
    <mergeCell ref="L42:AO42"/>
    <mergeCell ref="B37:E37"/>
    <mergeCell ref="F37:K37"/>
    <mergeCell ref="L37:AO37"/>
    <mergeCell ref="AP37:AT37"/>
    <mergeCell ref="AU37:AY37"/>
    <mergeCell ref="AZ37:BF37"/>
    <mergeCell ref="AZ40:BF40"/>
    <mergeCell ref="B40:E40"/>
    <mergeCell ref="F40:K40"/>
    <mergeCell ref="L40:AO40"/>
    <mergeCell ref="AP40:AT40"/>
    <mergeCell ref="AU40:AY40"/>
    <mergeCell ref="B91:E91"/>
    <mergeCell ref="F91:K91"/>
    <mergeCell ref="L91:AO91"/>
    <mergeCell ref="AP91:AT91"/>
    <mergeCell ref="AP42:AT42"/>
    <mergeCell ref="AU57:AY57"/>
    <mergeCell ref="AZ57:BF57"/>
    <mergeCell ref="B55:E55"/>
    <mergeCell ref="F55:K55"/>
    <mergeCell ref="L55:AO55"/>
    <mergeCell ref="AP55:AT55"/>
    <mergeCell ref="AU55:AY55"/>
    <mergeCell ref="AZ55:BF55"/>
    <mergeCell ref="AU42:AY42"/>
    <mergeCell ref="AZ42:BF42"/>
    <mergeCell ref="B44:BF44"/>
    <mergeCell ref="B45:BF45"/>
    <mergeCell ref="B48:E48"/>
    <mergeCell ref="F48:K48"/>
    <mergeCell ref="B54:BF54"/>
    <mergeCell ref="AP48:AT48"/>
    <mergeCell ref="AU48:AY48"/>
    <mergeCell ref="B53:BF53"/>
    <mergeCell ref="B43:E43"/>
    <mergeCell ref="AU56:AY56"/>
    <mergeCell ref="AZ56:BF56"/>
    <mergeCell ref="B58:E58"/>
    <mergeCell ref="F58:K58"/>
    <mergeCell ref="L58:AO58"/>
    <mergeCell ref="AP58:AT58"/>
    <mergeCell ref="AU58:AY58"/>
    <mergeCell ref="AZ58:BF58"/>
    <mergeCell ref="B57:E57"/>
    <mergeCell ref="F57:K57"/>
    <mergeCell ref="L57:AO57"/>
    <mergeCell ref="AP57:AT57"/>
    <mergeCell ref="B56:E56"/>
    <mergeCell ref="F56:K56"/>
    <mergeCell ref="L56:AO56"/>
    <mergeCell ref="AP56:AT56"/>
    <mergeCell ref="B95:E95"/>
    <mergeCell ref="F95:K95"/>
    <mergeCell ref="L95:AO95"/>
    <mergeCell ref="AP95:AT95"/>
    <mergeCell ref="AU95:AY95"/>
    <mergeCell ref="AZ95:BF95"/>
    <mergeCell ref="B96:E96"/>
    <mergeCell ref="F96:K96"/>
    <mergeCell ref="L96:AO96"/>
    <mergeCell ref="AP96:AT96"/>
    <mergeCell ref="AU96:AY96"/>
    <mergeCell ref="AZ96:BF96"/>
    <mergeCell ref="B97:E97"/>
    <mergeCell ref="F97:K97"/>
    <mergeCell ref="L97:AO97"/>
    <mergeCell ref="AP97:AT97"/>
    <mergeCell ref="AU97:AY97"/>
    <mergeCell ref="AZ97:BF97"/>
    <mergeCell ref="B98:E98"/>
    <mergeCell ref="F98:K98"/>
    <mergeCell ref="L98:AO98"/>
    <mergeCell ref="AP98:AT98"/>
    <mergeCell ref="AU98:AY98"/>
    <mergeCell ref="AZ98:BF98"/>
    <mergeCell ref="AU91:AY91"/>
    <mergeCell ref="AZ91:BF91"/>
    <mergeCell ref="B92:E92"/>
    <mergeCell ref="F92:K92"/>
    <mergeCell ref="L92:AO92"/>
    <mergeCell ref="AP92:AT92"/>
    <mergeCell ref="AU92:AY92"/>
    <mergeCell ref="AZ92:BF92"/>
    <mergeCell ref="B103:E103"/>
    <mergeCell ref="F103:K103"/>
    <mergeCell ref="L103:AO103"/>
    <mergeCell ref="AP103:AT103"/>
    <mergeCell ref="AU103:AY103"/>
    <mergeCell ref="AZ103:BF103"/>
    <mergeCell ref="B101:E101"/>
    <mergeCell ref="F101:K101"/>
    <mergeCell ref="L101:AO101"/>
    <mergeCell ref="AP101:AT101"/>
    <mergeCell ref="AU101:AY101"/>
    <mergeCell ref="AZ101:BF101"/>
    <mergeCell ref="B102:E102"/>
    <mergeCell ref="F102:K102"/>
    <mergeCell ref="L102:AO102"/>
    <mergeCell ref="AP102:AT102"/>
    <mergeCell ref="B93:BF93"/>
    <mergeCell ref="B94:BF94"/>
    <mergeCell ref="B104:BF104"/>
    <mergeCell ref="B105:BF105"/>
    <mergeCell ref="B107:E107"/>
    <mergeCell ref="F107:K107"/>
    <mergeCell ref="L107:AO107"/>
    <mergeCell ref="AP107:AT107"/>
    <mergeCell ref="AU107:AY107"/>
    <mergeCell ref="AZ107:BF107"/>
    <mergeCell ref="B99:E99"/>
    <mergeCell ref="F99:K99"/>
    <mergeCell ref="L99:AO99"/>
    <mergeCell ref="AP99:AT99"/>
    <mergeCell ref="AU99:AY99"/>
    <mergeCell ref="AZ99:BF99"/>
    <mergeCell ref="B100:E100"/>
    <mergeCell ref="F100:K100"/>
    <mergeCell ref="L100:AO100"/>
    <mergeCell ref="AP100:AT100"/>
    <mergeCell ref="AU100:AY100"/>
    <mergeCell ref="AZ100:BF100"/>
    <mergeCell ref="AU102:AY102"/>
    <mergeCell ref="AZ102:BF102"/>
    <mergeCell ref="B108:E108"/>
    <mergeCell ref="F108:K108"/>
    <mergeCell ref="L108:AO108"/>
    <mergeCell ref="AP108:AT108"/>
    <mergeCell ref="AU108:AY108"/>
    <mergeCell ref="AZ108:BF108"/>
    <mergeCell ref="B106:E106"/>
    <mergeCell ref="F106:K106"/>
    <mergeCell ref="L106:AO106"/>
    <mergeCell ref="AP106:AT106"/>
    <mergeCell ref="AU106:AY106"/>
    <mergeCell ref="AZ106:BF106"/>
    <mergeCell ref="B115:E115"/>
    <mergeCell ref="F115:K115"/>
    <mergeCell ref="L115:AO115"/>
    <mergeCell ref="AP115:AT115"/>
    <mergeCell ref="AU115:AY115"/>
    <mergeCell ref="AZ115:BF115"/>
    <mergeCell ref="B116:E116"/>
    <mergeCell ref="B109:E109"/>
    <mergeCell ref="F109:K109"/>
    <mergeCell ref="L109:AO109"/>
    <mergeCell ref="AP109:AT109"/>
    <mergeCell ref="AU109:AY109"/>
    <mergeCell ref="AZ109:BF109"/>
    <mergeCell ref="B113:E113"/>
    <mergeCell ref="F113:K113"/>
    <mergeCell ref="L113:AO113"/>
    <mergeCell ref="AP113:AT113"/>
    <mergeCell ref="AU113:AY113"/>
    <mergeCell ref="AZ113:BF113"/>
    <mergeCell ref="B110:BF110"/>
    <mergeCell ref="B112:E112"/>
    <mergeCell ref="F112:K112"/>
    <mergeCell ref="L112:AO112"/>
    <mergeCell ref="AP112:AT112"/>
    <mergeCell ref="B111:BF111"/>
    <mergeCell ref="B114:E114"/>
    <mergeCell ref="F114:K114"/>
    <mergeCell ref="L114:AO114"/>
    <mergeCell ref="AP114:AT114"/>
    <mergeCell ref="AU114:AY114"/>
    <mergeCell ref="AZ114:BF114"/>
    <mergeCell ref="AU112:AY112"/>
    <mergeCell ref="AZ112:BF112"/>
    <mergeCell ref="AP124:AT124"/>
    <mergeCell ref="AU124:AY124"/>
    <mergeCell ref="AZ124:BF124"/>
    <mergeCell ref="B125:E125"/>
    <mergeCell ref="F125:K125"/>
    <mergeCell ref="AU116:AY116"/>
    <mergeCell ref="AZ116:BF116"/>
    <mergeCell ref="F117:K117"/>
    <mergeCell ref="L117:AO117"/>
    <mergeCell ref="AP117:AT117"/>
    <mergeCell ref="AU117:AY117"/>
    <mergeCell ref="AZ117:BF117"/>
    <mergeCell ref="B118:E118"/>
    <mergeCell ref="L125:AO125"/>
    <mergeCell ref="AP125:AT125"/>
    <mergeCell ref="AU125:AY125"/>
    <mergeCell ref="AZ125:BF125"/>
    <mergeCell ref="B120:E120"/>
    <mergeCell ref="F120:K120"/>
    <mergeCell ref="L120:AO120"/>
    <mergeCell ref="AP120:AT120"/>
    <mergeCell ref="AU120:AY120"/>
    <mergeCell ref="AZ120:BF120"/>
    <mergeCell ref="AZ138:BF138"/>
    <mergeCell ref="B139:E139"/>
    <mergeCell ref="F139:K139"/>
    <mergeCell ref="L139:AO139"/>
    <mergeCell ref="AP139:AT139"/>
    <mergeCell ref="AU139:AY139"/>
    <mergeCell ref="AZ139:BF139"/>
    <mergeCell ref="B137:E137"/>
    <mergeCell ref="F137:K137"/>
    <mergeCell ref="L137:AO137"/>
    <mergeCell ref="AP137:AT137"/>
    <mergeCell ref="AU137:AY137"/>
    <mergeCell ref="AZ137:BF137"/>
    <mergeCell ref="B138:E138"/>
    <mergeCell ref="F138:K138"/>
    <mergeCell ref="L138:AO138"/>
    <mergeCell ref="AP138:AT138"/>
    <mergeCell ref="AU138:AY138"/>
    <mergeCell ref="B136:E136"/>
    <mergeCell ref="F136:K136"/>
    <mergeCell ref="L136:AO136"/>
    <mergeCell ref="AP136:AT136"/>
    <mergeCell ref="AU136:AY136"/>
    <mergeCell ref="AZ136:BF136"/>
    <mergeCell ref="F116:K116"/>
    <mergeCell ref="L116:AO116"/>
    <mergeCell ref="AP116:AT116"/>
    <mergeCell ref="B135:E135"/>
    <mergeCell ref="F135:K135"/>
    <mergeCell ref="L135:AO135"/>
    <mergeCell ref="B119:E119"/>
    <mergeCell ref="F119:K119"/>
    <mergeCell ref="L119:AO119"/>
    <mergeCell ref="AP119:AT119"/>
    <mergeCell ref="AU119:AY119"/>
    <mergeCell ref="AZ119:BF119"/>
    <mergeCell ref="B117:E117"/>
    <mergeCell ref="F118:K118"/>
    <mergeCell ref="L118:AO118"/>
    <mergeCell ref="AP118:AT118"/>
    <mergeCell ref="AU118:AY118"/>
    <mergeCell ref="AZ118:BF118"/>
    <mergeCell ref="B49:BF49"/>
    <mergeCell ref="B50:BF50"/>
    <mergeCell ref="B51:E51"/>
    <mergeCell ref="F51:K51"/>
    <mergeCell ref="L51:AO51"/>
    <mergeCell ref="AP51:AT51"/>
    <mergeCell ref="AU51:AY51"/>
    <mergeCell ref="AZ51:BF51"/>
    <mergeCell ref="AP135:AT135"/>
    <mergeCell ref="AU135:AY135"/>
    <mergeCell ref="AZ135:BF135"/>
    <mergeCell ref="F134:K134"/>
    <mergeCell ref="L134:AO134"/>
    <mergeCell ref="AP134:AT134"/>
    <mergeCell ref="AU134:AY134"/>
    <mergeCell ref="AZ134:BF134"/>
    <mergeCell ref="B132:BF132"/>
    <mergeCell ref="B133:BF133"/>
    <mergeCell ref="B134:E134"/>
    <mergeCell ref="B121:BF121"/>
    <mergeCell ref="B122:BF122"/>
    <mergeCell ref="B124:E124"/>
    <mergeCell ref="F124:K124"/>
    <mergeCell ref="L124:AO124"/>
    <mergeCell ref="B90:E90"/>
    <mergeCell ref="F90:K90"/>
    <mergeCell ref="L90:AO90"/>
    <mergeCell ref="AP90:AT90"/>
    <mergeCell ref="AU90:AY90"/>
    <mergeCell ref="AZ90:BF90"/>
    <mergeCell ref="B59:E59"/>
    <mergeCell ref="F59:K59"/>
    <mergeCell ref="L59:AO59"/>
    <mergeCell ref="AP59:AT59"/>
    <mergeCell ref="AU59:AY59"/>
    <mergeCell ref="AZ59:BF59"/>
    <mergeCell ref="B88:BF88"/>
    <mergeCell ref="B89:BF89"/>
    <mergeCell ref="AU62:AY62"/>
    <mergeCell ref="AZ62:BF62"/>
    <mergeCell ref="B63:E63"/>
    <mergeCell ref="F63:K63"/>
    <mergeCell ref="L63:AO63"/>
    <mergeCell ref="AP63:AT63"/>
    <mergeCell ref="AU63:AY63"/>
    <mergeCell ref="AZ63:BF63"/>
    <mergeCell ref="B64:E64"/>
    <mergeCell ref="F64:K64"/>
  </mergeCells>
  <phoneticPr fontId="16" type="noConversion"/>
  <conditionalFormatting sqref="AP8:BF14">
    <cfRule type="cellIs" dxfId="13" priority="10" operator="equal">
      <formula>0</formula>
    </cfRule>
  </conditionalFormatting>
  <conditionalFormatting sqref="AZ23:BF23 AZ56:BF60 AZ62:BF71 AZ79:BF87">
    <cfRule type="cellIs" dxfId="12" priority="140" operator="equal">
      <formula>0</formula>
    </cfRule>
  </conditionalFormatting>
  <conditionalFormatting sqref="AZ26:BF33">
    <cfRule type="cellIs" dxfId="11" priority="45" operator="equal">
      <formula>0</formula>
    </cfRule>
  </conditionalFormatting>
  <conditionalFormatting sqref="AZ36:BF43">
    <cfRule type="cellIs" dxfId="10" priority="41" operator="equal">
      <formula>0</formula>
    </cfRule>
  </conditionalFormatting>
  <conditionalFormatting sqref="AZ46:BF48 AZ52:BF52">
    <cfRule type="cellIs" dxfId="9" priority="40" operator="equal">
      <formula>0</formula>
    </cfRule>
  </conditionalFormatting>
  <conditionalFormatting sqref="AZ74:BF77">
    <cfRule type="cellIs" dxfId="8" priority="1" operator="equal">
      <formula>0</formula>
    </cfRule>
  </conditionalFormatting>
  <conditionalFormatting sqref="AZ90:BF92">
    <cfRule type="cellIs" dxfId="7" priority="3" operator="equal">
      <formula>0</formula>
    </cfRule>
  </conditionalFormatting>
  <conditionalFormatting sqref="AZ95:BF103">
    <cfRule type="cellIs" dxfId="6" priority="31" operator="equal">
      <formula>0</formula>
    </cfRule>
  </conditionalFormatting>
  <conditionalFormatting sqref="AZ106:BF109">
    <cfRule type="cellIs" dxfId="5" priority="24" operator="equal">
      <formula>0</formula>
    </cfRule>
  </conditionalFormatting>
  <conditionalFormatting sqref="AZ112:BF120">
    <cfRule type="cellIs" dxfId="4" priority="19" operator="equal">
      <formula>0</formula>
    </cfRule>
  </conditionalFormatting>
  <conditionalFormatting sqref="AZ123:BF131">
    <cfRule type="cellIs" dxfId="3" priority="5" operator="equal">
      <formula>0</formula>
    </cfRule>
  </conditionalFormatting>
  <conditionalFormatting sqref="AZ135:BF139">
    <cfRule type="cellIs" dxfId="2" priority="15" operator="equal">
      <formula>0</formula>
    </cfRule>
  </conditionalFormatting>
  <conditionalFormatting sqref="AZ142:BF146">
    <cfRule type="cellIs" dxfId="1" priority="55" operator="equal">
      <formula>0</formula>
    </cfRule>
  </conditionalFormatting>
  <conditionalFormatting sqref="AZ154:BF155">
    <cfRule type="cellIs" dxfId="0" priority="11" operator="equal">
      <formula>0</formula>
    </cfRule>
  </conditionalFormatting>
  <dataValidations disablePrompts="1" count="1">
    <dataValidation type="whole" operator="equal" allowBlank="1" showInputMessage="1" showErrorMessage="1" errorTitle="ERROR!" error="If you plan on utilizing the local scanning tool, please enter a quantity of 1, otherwise leave blank." sqref="B51:E51" xr:uid="{A17C0C80-6595-4DD5-9FB7-6397A3D2873B}">
      <formula1>1</formula1>
    </dataValidation>
  </dataValidations>
  <printOptions horizontalCentered="1"/>
  <pageMargins left="0.16" right="0.23" top="0.3" bottom="0.3" header="0.3" footer="0.16"/>
  <pageSetup scale="98" orientation="portrait" r:id="rId1"/>
  <headerFooter>
    <oddFooter xml:space="preserve">&amp;C&amp;8Copyright © 2026 Data Recognition Corporation. All rights reserved. TABE and TABE CLAS-E are trademarks of Data Recognition Corporation. </oddFooter>
  </headerFooter>
  <rowBreaks count="3" manualBreakCount="3">
    <brk id="52" max="58" man="1"/>
    <brk id="122" max="58" man="1"/>
    <brk id="131"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40</xdr:col>
                    <xdr:colOff>83820</xdr:colOff>
                    <xdr:row>5</xdr:row>
                    <xdr:rowOff>45720</xdr:rowOff>
                  </from>
                  <to>
                    <xdr:col>54</xdr:col>
                    <xdr:colOff>38100</xdr:colOff>
                    <xdr:row>7</xdr:row>
                    <xdr:rowOff>7620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9746C-0E12-43B7-A14E-198044AB187F}">
  <sheetPr>
    <pageSetUpPr fitToPage="1"/>
  </sheetPr>
  <dimension ref="A1"/>
  <sheetViews>
    <sheetView showGridLines="0" view="pageBreakPreview" zoomScaleNormal="100" zoomScaleSheetLayoutView="100" workbookViewId="0">
      <selection activeCell="J2" sqref="J2"/>
    </sheetView>
  </sheetViews>
  <sheetFormatPr defaultRowHeight="14.4" x14ac:dyDescent="0.3"/>
  <sheetData/>
  <sheetProtection algorithmName="SHA-512" hashValue="nmZwPwZGj2mFCiTbRLWxgV0pR5W/mIoGzCT49qAdapjNpMaNRAWFp1ZAaJYIULNd0etGlTCs+VPdbV7I1Fd8Dw==" saltValue="2YJgVWy6Rwb41TvYHhHqFw==" spinCount="100000" sheet="1" objects="1" scenarios="1" selectLockedCells="1" selectUnlockedCells="1"/>
  <pageMargins left="0.34" right="0.25" top="0.4" bottom="0.32" header="0.3" footer="0.3"/>
  <pageSetup scale="86" orientation="portrait" r:id="rId1"/>
  <headerFooter>
    <oddFooter>&amp;L&amp;8Rev. 07-29-19 (12-Month Orders)</oddFooter>
  </headerFooter>
  <drawing r:id="rId2"/>
  <legacyDrawing r:id="rId3"/>
  <oleObjects>
    <mc:AlternateContent xmlns:mc="http://schemas.openxmlformats.org/markup-compatibility/2006">
      <mc:Choice Requires="x14">
        <oleObject progId="Word.Document.12" shapeId="2049" r:id="rId4">
          <objectPr defaultSize="0" autoPict="0" r:id="rId5">
            <anchor moveWithCells="1">
              <from>
                <xdr:col>0</xdr:col>
                <xdr:colOff>152400</xdr:colOff>
                <xdr:row>8</xdr:row>
                <xdr:rowOff>45720</xdr:rowOff>
              </from>
              <to>
                <xdr:col>11</xdr:col>
                <xdr:colOff>525780</xdr:colOff>
                <xdr:row>58</xdr:row>
                <xdr:rowOff>45720</xdr:rowOff>
              </to>
            </anchor>
          </objectPr>
        </oleObject>
      </mc:Choice>
      <mc:Fallback>
        <oleObject progId="Word.Document.12" shapeId="2049"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Order Form</vt:lpstr>
      <vt:lpstr>Local Scanning Info Form</vt:lpstr>
      <vt:lpstr>'Order Form'!Print_Area</vt:lpstr>
    </vt:vector>
  </TitlesOfParts>
  <Company>The McGraw-Hill Companies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Young, Ryan</dc:creator>
  <cp:lastModifiedBy>Allen, Jollene</cp:lastModifiedBy>
  <cp:lastPrinted>2025-12-11T21:01:36Z</cp:lastPrinted>
  <dcterms:created xsi:type="dcterms:W3CDTF">2015-10-15T18:27:25Z</dcterms:created>
  <dcterms:modified xsi:type="dcterms:W3CDTF">2025-12-16T22:46:08Z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