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bpwfs01.datarecognitioncorp.com\home$\MJohnson\My Documents\2025 Order Forms\"/>
    </mc:Choice>
  </mc:AlternateContent>
  <xr:revisionPtr revIDLastSave="0" documentId="8_{C0240883-0789-4836-879E-616DE416F780}"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xlnm.Print_Area" localSheetId="0">Sheet1!$A$1:$BG$128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85" i="1" l="1"/>
  <c r="AZ92" i="1"/>
  <c r="AZ59" i="1" l="1"/>
  <c r="AZ58" i="1"/>
  <c r="AZ57" i="1"/>
  <c r="AZ56" i="1"/>
  <c r="AZ55" i="1"/>
  <c r="AZ104" i="1" l="1"/>
  <c r="AZ103" i="1"/>
  <c r="AZ102" i="1"/>
  <c r="AZ101" i="1"/>
  <c r="AZ100" i="1"/>
  <c r="AZ99" i="1"/>
  <c r="AZ98" i="1"/>
  <c r="AZ97" i="1"/>
  <c r="AZ96" i="1"/>
  <c r="AP14" i="1" l="1"/>
  <c r="AP13" i="1"/>
  <c r="AZ12" i="1"/>
  <c r="AP12" i="1"/>
  <c r="AP11" i="1"/>
  <c r="AP10" i="1"/>
  <c r="AP9" i="1"/>
  <c r="AP8" i="1"/>
  <c r="AZ111" i="1" l="1"/>
  <c r="AZ112" i="1"/>
  <c r="AZ110" i="1"/>
  <c r="AZ109" i="1"/>
  <c r="AZ108" i="1"/>
  <c r="AZ84" i="1"/>
  <c r="AZ93" i="1"/>
  <c r="AZ91" i="1"/>
  <c r="AZ90" i="1"/>
  <c r="AZ89" i="1"/>
  <c r="AZ88" i="1"/>
  <c r="AZ87" i="1"/>
  <c r="AZ86" i="1"/>
  <c r="AZ78" i="1"/>
  <c r="AZ81" i="1"/>
  <c r="AZ80" i="1"/>
  <c r="AZ79" i="1"/>
  <c r="AZ64" i="1"/>
  <c r="AZ63" i="1"/>
  <c r="AZ62" i="1"/>
  <c r="AZ68" i="1"/>
  <c r="AZ67" i="1"/>
  <c r="AZ75" i="1"/>
  <c r="AZ74" i="1"/>
  <c r="AZ73" i="1"/>
  <c r="AZ72" i="1"/>
  <c r="AZ71" i="1"/>
  <c r="AZ70" i="1"/>
  <c r="AZ69" i="1"/>
  <c r="AZ52" i="1"/>
  <c r="AZ54" i="1"/>
  <c r="AZ53" i="1"/>
  <c r="AZ46" i="1"/>
  <c r="AZ43" i="1"/>
  <c r="AZ42" i="1"/>
  <c r="AZ41" i="1"/>
  <c r="AZ40" i="1"/>
  <c r="AZ39" i="1"/>
  <c r="AZ38" i="1"/>
  <c r="AZ37" i="1"/>
  <c r="AZ36" i="1"/>
  <c r="AZ29" i="1"/>
  <c r="AZ28" i="1"/>
  <c r="AZ27" i="1"/>
  <c r="AZ26" i="1"/>
  <c r="AZ31" i="1"/>
  <c r="AZ30" i="1"/>
  <c r="AZ32" i="1"/>
  <c r="AZ115" i="1"/>
  <c r="AZ33" i="1"/>
  <c r="AZ23" i="1"/>
  <c r="AZ48" i="1"/>
  <c r="AZ47" i="1"/>
  <c r="AZ116" i="1"/>
  <c r="AZ117" i="1" l="1"/>
  <c r="AZ118" i="1" s="1"/>
  <c r="AZ119" i="1" l="1"/>
</calcChain>
</file>

<file path=xl/sharedStrings.xml><?xml version="1.0" encoding="utf-8"?>
<sst xmlns="http://schemas.openxmlformats.org/spreadsheetml/2006/main" count="276" uniqueCount="192">
  <si>
    <t>Name:</t>
  </si>
  <si>
    <t>Organization Name:</t>
  </si>
  <si>
    <t>Phone:</t>
  </si>
  <si>
    <t>Email:</t>
  </si>
  <si>
    <t>City:</t>
  </si>
  <si>
    <t>State:</t>
  </si>
  <si>
    <t>Zip Code:</t>
  </si>
  <si>
    <t>Email Address:</t>
  </si>
  <si>
    <t>Shipping Address:</t>
  </si>
  <si>
    <t>Ship to</t>
  </si>
  <si>
    <t>Bill to</t>
  </si>
  <si>
    <t>Phone: 800-538-9547   Fax: 800-282-0266</t>
  </si>
  <si>
    <t>QTY</t>
  </si>
  <si>
    <t>UNIT</t>
  </si>
  <si>
    <t>Item Description</t>
  </si>
  <si>
    <t>Price</t>
  </si>
  <si>
    <t>ISBN</t>
  </si>
  <si>
    <t>Total</t>
  </si>
  <si>
    <t>Each</t>
  </si>
  <si>
    <t>Ship Via:</t>
  </si>
  <si>
    <t>Order Date:</t>
  </si>
  <si>
    <t>P.O. #:</t>
  </si>
  <si>
    <t>Subtotal:</t>
  </si>
  <si>
    <t>Grand Total:</t>
  </si>
  <si>
    <t>Shipping (est.):</t>
  </si>
  <si>
    <t>25/pkg.</t>
  </si>
  <si>
    <t>50/pkg.</t>
  </si>
  <si>
    <t>TABE CLAS-E Locator Test</t>
  </si>
  <si>
    <t>10/pkg.</t>
  </si>
  <si>
    <t>TABE CLAS-E Writing Folios</t>
  </si>
  <si>
    <t>TABE CLAS-E Answer Sheets</t>
  </si>
  <si>
    <r>
      <t>TABE CLAS-E SCOREZE</t>
    </r>
    <r>
      <rPr>
        <b/>
        <sz val="12"/>
        <color theme="1"/>
        <rFont val="Calibri"/>
        <family val="2"/>
      </rPr>
      <t>®</t>
    </r>
    <r>
      <rPr>
        <b/>
        <sz val="12"/>
        <color theme="1"/>
        <rFont val="Calibri"/>
        <family val="2"/>
        <scheme val="minor"/>
      </rPr>
      <t xml:space="preserve"> Answer Sheets</t>
    </r>
  </si>
  <si>
    <t>TABE CLAS-E Scoring Guides</t>
  </si>
  <si>
    <t>TABE CLAS-E Scoring Stencils</t>
  </si>
  <si>
    <t>C1093800</t>
  </si>
  <si>
    <t>C1093900</t>
  </si>
  <si>
    <t>C1094000</t>
  </si>
  <si>
    <t>C1094100</t>
  </si>
  <si>
    <t>C1094200</t>
  </si>
  <si>
    <t>C1094300</t>
  </si>
  <si>
    <t>C1094400</t>
  </si>
  <si>
    <t>C1094500</t>
  </si>
  <si>
    <t>C1094600</t>
  </si>
  <si>
    <t>Locator Test Scoring Stencil</t>
  </si>
  <si>
    <t>Level 2, Form A Scoring Stencil</t>
  </si>
  <si>
    <t>Level 3, Form A Scoring Stencil</t>
  </si>
  <si>
    <t>Level 4, Form A Scoring Stencil</t>
  </si>
  <si>
    <t>Level 2, Form B Scoring Stencil</t>
  </si>
  <si>
    <t>Level 3, Form B Scoring Stencil</t>
  </si>
  <si>
    <t>Level 4, Form B Scoring Stencil</t>
  </si>
  <si>
    <t>TABE CLAS-E Individual Diagnostic Profiles</t>
  </si>
  <si>
    <t>C1095102</t>
  </si>
  <si>
    <t>C1095202</t>
  </si>
  <si>
    <t>C1095302</t>
  </si>
  <si>
    <t>C1095402</t>
  </si>
  <si>
    <t>Level 1, Forms A&amp;B Individual Diagnostic Profiles</t>
  </si>
  <si>
    <t>Level 2, Forms A&amp;B Individual Diagnostic Profiles</t>
  </si>
  <si>
    <t>Level 3, Forms A&amp;B Individual Diagnostic Profiles</t>
  </si>
  <si>
    <t>Level 4, Forms A&amp;B Individual Diagnostic Profiles</t>
  </si>
  <si>
    <t>TABE CLAS-E Test Directions</t>
  </si>
  <si>
    <t>TABE CLAS-E Staff Development</t>
  </si>
  <si>
    <t>C1095700</t>
  </si>
  <si>
    <t>C1095800</t>
  </si>
  <si>
    <t>C1095900</t>
  </si>
  <si>
    <t>C1096100</t>
  </si>
  <si>
    <t>C1096120</t>
  </si>
  <si>
    <t>Staff Development DVD</t>
  </si>
  <si>
    <t>Staff Development Workbook (10/pkg.)</t>
  </si>
  <si>
    <t>Staff Development Workbook with DVD (10/pkg.)</t>
  </si>
  <si>
    <t>TABE CLAS-E Professional Development</t>
  </si>
  <si>
    <t>C8737900</t>
  </si>
  <si>
    <t>C8737800</t>
  </si>
  <si>
    <t>TABE CLAS-E Admin &amp; Scoring Web-Based Training</t>
  </si>
  <si>
    <t>TABE CLAS-E Admin &amp; Scoring Onsite Training</t>
  </si>
  <si>
    <t>Email: ShelfCustomerService@DataRecognitionCorp.com</t>
  </si>
  <si>
    <t>Each package contains 1 copy of Test Directions and 1 Listening CD.</t>
  </si>
  <si>
    <t>Self-scoring, no stencil needed.</t>
  </si>
  <si>
    <t>Required for hand scoring.</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</si>
  <si>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</si>
  <si>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Please submit your orders to DRC Shelf Customer Service via phone, fax, email, or mail.</t>
  </si>
  <si>
    <t>PO Box 398, Hopkins, MN 55343-0398</t>
  </si>
  <si>
    <t>Billing Address:</t>
  </si>
  <si>
    <t>Level 1, Form B Scoring Stencil 
(for use with Answer Sheet - Lvls. 1-4, Forms A&amp;B)</t>
  </si>
  <si>
    <t>Level 1, Form A Scoring Stencil 
(for use with Answer Sheet - Lvls. 1-4, Forms A&amp;B)</t>
  </si>
  <si>
    <t>Teacher's Resource Guide Volume 2 (PDF Version)</t>
  </si>
  <si>
    <t>Teacher's Resource Guide Volume 1 (PDF Version)</t>
  </si>
  <si>
    <t>TABE CLAS-E Listening CD</t>
  </si>
  <si>
    <t>C1088500</t>
  </si>
  <si>
    <t>C1088600</t>
  </si>
  <si>
    <t>C1088700</t>
  </si>
  <si>
    <t>C1088800</t>
  </si>
  <si>
    <t>C1088900</t>
  </si>
  <si>
    <t>C1089000</t>
  </si>
  <si>
    <t>C1089700</t>
  </si>
  <si>
    <t xml:space="preserve">TABE CLAS-E Listening A-2 CD                                </t>
  </si>
  <si>
    <t xml:space="preserve">TABE CLAS-E Listening A-3 CD                                </t>
  </si>
  <si>
    <t xml:space="preserve">TABE CLAS-E Listening A-4 CD                                </t>
  </si>
  <si>
    <t xml:space="preserve">TABE CLAS-E Listening B-2 CD                                </t>
  </si>
  <si>
    <t xml:space="preserve">TABE CLAS-E Listening B-3 CD                                </t>
  </si>
  <si>
    <t xml:space="preserve">TABE CLAS-E Listening B-4 CD                                </t>
  </si>
  <si>
    <t xml:space="preserve">TABE CLAS-E Listening LOCATOR CD                            </t>
  </si>
  <si>
    <t>C1094700</t>
  </si>
  <si>
    <t>C1094800</t>
  </si>
  <si>
    <t xml:space="preserve">TABE CLAS-E Listening A-1 CD                                </t>
  </si>
  <si>
    <t xml:space="preserve">TABE CLAS-E Listening B-1 CD                                </t>
  </si>
  <si>
    <t>Please attach purchase order and any special billing forms. Shipping and handling and applicable state and local taxes are prepaid and will be added to your invoice.  Prices effective through December 31, 2025.</t>
  </si>
  <si>
    <t>C1236900</t>
  </si>
  <si>
    <t xml:space="preserve">TABE CLAS-E Locator Test Booklet                   </t>
  </si>
  <si>
    <t>C1236100</t>
  </si>
  <si>
    <t>C1236200</t>
  </si>
  <si>
    <t>C1236300</t>
  </si>
  <si>
    <t>C1236400</t>
  </si>
  <si>
    <t>C1236500</t>
  </si>
  <si>
    <t>C1236600</t>
  </si>
  <si>
    <t>C1236700</t>
  </si>
  <si>
    <t>C1236800</t>
  </si>
  <si>
    <t xml:space="preserve">TABE CLAS-E 1C Test Booklet </t>
  </si>
  <si>
    <t xml:space="preserve">TABE CLAS-E 1D Test Booklet </t>
  </si>
  <si>
    <t xml:space="preserve">TABE CLAS-E 2C Test Booklet    </t>
  </si>
  <si>
    <t xml:space="preserve">TABE CLAS-E 2D Test Booklet </t>
  </si>
  <si>
    <t xml:space="preserve">TABE CLAS-E 3C Test Booklet </t>
  </si>
  <si>
    <t xml:space="preserve">TABE CLAS-E 3D Test Booklet </t>
  </si>
  <si>
    <t xml:space="preserve">TABE CLAS-E 4C Test Booklet </t>
  </si>
  <si>
    <t xml:space="preserve">TABE CLAS-E 4D Test Booklet    </t>
  </si>
  <si>
    <t>C1237300</t>
  </si>
  <si>
    <t>C1237400</t>
  </si>
  <si>
    <t>C1237500</t>
  </si>
  <si>
    <t>C1237600</t>
  </si>
  <si>
    <t>C1237700</t>
  </si>
  <si>
    <t>C1237800</t>
  </si>
  <si>
    <t>C1237900</t>
  </si>
  <si>
    <t>C1238000</t>
  </si>
  <si>
    <t xml:space="preserve">TABE CLAS-E 1C Writing Folio </t>
  </si>
  <si>
    <t xml:space="preserve">TABE CLAS-E 1D Writing Folio </t>
  </si>
  <si>
    <t xml:space="preserve">TABE CLAS-E 2C Writing Folio </t>
  </si>
  <si>
    <t>TABE CLAS-E 2D Writing Folio</t>
  </si>
  <si>
    <t xml:space="preserve">TABE CLAS-E 3C Writing Folio </t>
  </si>
  <si>
    <t xml:space="preserve">TABE CLAS-E 3D Writing Folio </t>
  </si>
  <si>
    <t xml:space="preserve">TABE CLAS-E 4C Writing Folio </t>
  </si>
  <si>
    <t xml:space="preserve">TABE CLAS-E 4D Writing Folio </t>
  </si>
  <si>
    <t>C1237200</t>
  </si>
  <si>
    <t xml:space="preserve">TABE CLAS-E Locator Answer Document </t>
  </si>
  <si>
    <t>C1237000</t>
  </si>
  <si>
    <t>C1237100</t>
  </si>
  <si>
    <t>TABE CLAS-E 1C Answer Document</t>
  </si>
  <si>
    <t xml:space="preserve">TABE CLAS-E C/D 2-4 Answer Document </t>
  </si>
  <si>
    <t>C1238100</t>
  </si>
  <si>
    <t>C1238200</t>
  </si>
  <si>
    <t>C1238300</t>
  </si>
  <si>
    <t>C1238400</t>
  </si>
  <si>
    <t>C1238500</t>
  </si>
  <si>
    <t>C1238600</t>
  </si>
  <si>
    <t>C1238700</t>
  </si>
  <si>
    <t>C1238800</t>
  </si>
  <si>
    <t>C1240900</t>
  </si>
  <si>
    <t xml:space="preserve">TABE CLAS-E C/D Writing Scoring Guide                       </t>
  </si>
  <si>
    <t>TABE CLAS-E 1C/D Scoreze</t>
  </si>
  <si>
    <t>TABE CLAS-E 2C/D Scoreze</t>
  </si>
  <si>
    <t xml:space="preserve">TABE CLAS-E 3C/D Scoreze        </t>
  </si>
  <si>
    <t xml:space="preserve">TABE CLAS-E 4C/D Scoreze </t>
  </si>
  <si>
    <t xml:space="preserve">TABE CLAS-E 3C Scoreze </t>
  </si>
  <si>
    <t xml:space="preserve">TABE CLAS-E 3D Scoreze </t>
  </si>
  <si>
    <t xml:space="preserve">TABE CLAS-E 4C Scoreze  </t>
  </si>
  <si>
    <t xml:space="preserve">TABE CLAS-E 4D Scoreze </t>
  </si>
  <si>
    <t>C1241000</t>
  </si>
  <si>
    <t>C1241100</t>
  </si>
  <si>
    <t xml:space="preserve">TABE CLAS-E C/D Speaking Scoring Guide                      </t>
  </si>
  <si>
    <t xml:space="preserve">TABE CLAS-E C/D Resource Guide                              </t>
  </si>
  <si>
    <t xml:space="preserve">TABE CLAS-E Test Books </t>
  </si>
  <si>
    <t>Each package contains 1 copy of Test Directions.</t>
  </si>
  <si>
    <t>For use when handscoring.</t>
  </si>
  <si>
    <t>C1240700</t>
  </si>
  <si>
    <t xml:space="preserve">TABE CLAS-E Locator Test Directions                         </t>
  </si>
  <si>
    <t>C1239900</t>
  </si>
  <si>
    <t xml:space="preserve">TABE CLAS-E 1C Test Directions                              </t>
  </si>
  <si>
    <t>C1240000</t>
  </si>
  <si>
    <t>C1240100</t>
  </si>
  <si>
    <t>C1240200</t>
  </si>
  <si>
    <t>C1240300</t>
  </si>
  <si>
    <t>C1240400</t>
  </si>
  <si>
    <t>C1240500</t>
  </si>
  <si>
    <t>C1240600</t>
  </si>
  <si>
    <t xml:space="preserve">TABE CLAS-E 2C Test Directions                              </t>
  </si>
  <si>
    <t xml:space="preserve">TABE CLAS-E 2D Test Directions                              </t>
  </si>
  <si>
    <t xml:space="preserve">TABE CLAS-E 3C Test Directions                              </t>
  </si>
  <si>
    <t xml:space="preserve">TABE CLAS-E 3D Test Directions                              </t>
  </si>
  <si>
    <t xml:space="preserve">TABE CLAS-E 4C Test Directions                              </t>
  </si>
  <si>
    <t xml:space="preserve">TABE CLAS-E 4D Test Directions                              </t>
  </si>
  <si>
    <t>C1240800</t>
  </si>
  <si>
    <t xml:space="preserve">TABE CLAS-E C/D Test Administration Manual                  </t>
  </si>
  <si>
    <t xml:space="preserve">TABE CLAS-E 1D Test Directions                              </t>
  </si>
  <si>
    <r>
      <t>2025 TABE</t>
    </r>
    <r>
      <rPr>
        <b/>
        <i/>
        <sz val="20"/>
        <color theme="1"/>
        <rFont val="Calibri"/>
        <family val="2"/>
      </rPr>
      <t xml:space="preserve"> CLAS-E</t>
    </r>
    <r>
      <rPr>
        <b/>
        <vertAlign val="superscript"/>
        <sz val="20"/>
        <color theme="1"/>
        <rFont val="Calibri"/>
        <family val="2"/>
      </rPr>
      <t xml:space="preserve">™ </t>
    </r>
    <r>
      <rPr>
        <b/>
        <i/>
        <sz val="20"/>
        <color theme="1"/>
        <rFont val="Calibri"/>
        <family val="2"/>
        <scheme val="minor"/>
      </rPr>
      <t>C&amp;D Order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</si>
</sst>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
    <numFmt numFmtId="166" formatCode="[&lt;=9999999]###\-####;\(###\)\ ###\-####"/>
    <numFmt numFmtId="167" formatCode="m/d/yy;@"/>
  </numFmts>
  <fonts count="17" x14ac:knownFonts="1">
    <font>
      <sz val="11"/>
      <color theme="1"/>
      <name val="Calibri"/>
      <family val="2"/>
      <scheme val="minor"/>
    </font>
    <font>
      <b/>
      <i/>
      <sz val="20"/>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b/>
      <i/>
      <sz val="20"/>
      <color theme="1"/>
      <name val="Calibri"/>
      <family val="2"/>
    </font>
    <font>
      <sz val="10"/>
      <name val="Arial"/>
      <family val="2"/>
    </font>
    <font>
      <b/>
      <vertAlign val="superscript"/>
      <sz val="20"/>
      <color theme="1"/>
      <name val="Calibri"/>
      <family val="2"/>
    </font>
    <font>
      <b/>
      <sz val="12"/>
      <color theme="1"/>
      <name val="Calibri"/>
      <family val="2"/>
    </font>
    <font>
      <sz val="7"/>
      <color theme="1"/>
      <name val="Calibri"/>
      <family val="2"/>
      <scheme val="minor"/>
    </font>
    <font>
      <sz val="8"/>
      <color rgb="FF000000"/>
      <name val="Segoe UI"/>
      <family val="2"/>
    </font>
    <font>
      <sz val="8"/>
      <name val="Calibri"/>
      <family val="2"/>
      <scheme val="minor"/>
    </font>
  </fonts>
  <fills count="2">
    <fill>
      <patternFill patternType="none"/>
    </fill>
    <fill>
      <patternFill patternType="gray125"/>
    </fill>
  </fills>
  <borders count="1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s>
  <cellStyleXfs count="3">
    <xf numFmtId="0" fontId="0" fillId="0" borderId="0"/>
    <xf numFmtId="0" fontId="6" fillId="0" borderId="0"/>
    <xf numFmtId="0" fontId="11" fillId="0" borderId="0"/>
  </cellStyleXfs>
  <cellXfs count="75">
    <xf numFmtId="0" fontId="0" fillId="0" borderId="0" xfId="0"/>
    <xf numFmtId="0" fontId="0" fillId="0" borderId="0" xfId="0" applyAlignment="1">
      <alignment vertical="center"/>
    </xf>
    <xf numFmtId="0" fontId="6" fillId="0" borderId="0" xfId="1" applyAlignment="1">
      <alignment vertical="center"/>
    </xf>
    <xf numFmtId="0" fontId="0" fillId="0" borderId="1" xfId="0" applyBorder="1" applyAlignment="1">
      <alignment vertical="center"/>
    </xf>
    <xf numFmtId="0" fontId="0" fillId="0" borderId="14" xfId="0" applyBorder="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5" fillId="0" borderId="0" xfId="0" applyFont="1" applyAlignment="1">
      <alignment vertical="center"/>
    </xf>
    <xf numFmtId="4" fontId="0" fillId="0" borderId="14" xfId="0" applyNumberFormat="1" applyBorder="1" applyAlignment="1">
      <alignment vertical="center"/>
    </xf>
    <xf numFmtId="4" fontId="0" fillId="0" borderId="0" xfId="0" applyNumberFormat="1" applyAlignment="1">
      <alignment vertical="center"/>
    </xf>
    <xf numFmtId="4" fontId="2" fillId="0" borderId="1" xfId="0" applyNumberFormat="1" applyFont="1" applyBorder="1" applyAlignment="1">
      <alignment horizontal="center" vertical="center"/>
    </xf>
    <xf numFmtId="164" fontId="0" fillId="0" borderId="0" xfId="0" applyNumberFormat="1" applyAlignment="1">
      <alignment vertical="center"/>
    </xf>
    <xf numFmtId="0" fontId="0" fillId="0" borderId="3" xfId="0" applyBorder="1" applyAlignment="1" applyProtection="1">
      <alignment vertical="center"/>
      <protection locked="0"/>
    </xf>
    <xf numFmtId="0" fontId="0" fillId="0" borderId="3" xfId="0" applyBorder="1" applyAlignment="1" applyProtection="1">
      <alignment horizontal="center" vertical="center"/>
      <protection locked="0"/>
    </xf>
    <xf numFmtId="1" fontId="0" fillId="0" borderId="3" xfId="0" quotePrefix="1" applyNumberFormat="1" applyBorder="1" applyAlignment="1">
      <alignment horizontal="center" vertical="center"/>
    </xf>
    <xf numFmtId="0" fontId="0" fillId="0" borderId="3" xfId="0" quotePrefix="1" applyBorder="1" applyAlignment="1">
      <alignment horizontal="center" vertical="center"/>
    </xf>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3" xfId="0" applyBorder="1" applyAlignment="1">
      <alignment horizontal="center" vertical="center"/>
    </xf>
    <xf numFmtId="164" fontId="0" fillId="0" borderId="12" xfId="0" applyNumberFormat="1" applyBorder="1" applyAlignment="1">
      <alignment horizontal="center" vertical="center"/>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164" fontId="0" fillId="0" borderId="3" xfId="0" quotePrefix="1" applyNumberForma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1" fontId="0" fillId="0" borderId="12" xfId="0" quotePrefix="1" applyNumberFormat="1" applyBorder="1" applyAlignment="1">
      <alignment horizontal="center" vertical="center"/>
    </xf>
    <xf numFmtId="1" fontId="0" fillId="0" borderId="11" xfId="0" quotePrefix="1" applyNumberFormat="1" applyBorder="1" applyAlignment="1">
      <alignment horizontal="center" vertical="center"/>
    </xf>
    <xf numFmtId="1" fontId="0" fillId="0" borderId="13" xfId="0" quotePrefix="1" applyNumberFormat="1" applyBorder="1" applyAlignment="1">
      <alignment horizontal="center" vertical="center"/>
    </xf>
    <xf numFmtId="0" fontId="0" fillId="0" borderId="12" xfId="0" applyBorder="1" applyAlignment="1">
      <alignment vertical="center" wrapText="1"/>
    </xf>
    <xf numFmtId="167" fontId="0" fillId="0" borderId="12" xfId="0" applyNumberFormat="1" applyBorder="1" applyAlignment="1" applyProtection="1">
      <alignment horizontal="center" vertical="center"/>
      <protection locked="0"/>
    </xf>
    <xf numFmtId="167" fontId="0" fillId="0" borderId="11" xfId="0" applyNumberFormat="1" applyBorder="1" applyAlignment="1" applyProtection="1">
      <alignment horizontal="center" vertical="center"/>
      <protection locked="0"/>
    </xf>
    <xf numFmtId="167" fontId="0" fillId="0" borderId="13" xfId="0" applyNumberFormat="1" applyBorder="1" applyAlignment="1" applyProtection="1">
      <alignment horizontal="center" vertical="center"/>
      <protection locked="0"/>
    </xf>
    <xf numFmtId="0" fontId="1" fillId="0" borderId="0" xfId="0" applyFont="1" applyAlignment="1">
      <alignment horizontal="center" vertical="center" wrapText="1"/>
    </xf>
    <xf numFmtId="0" fontId="0" fillId="0" borderId="0" xfId="0" applyAlignment="1">
      <alignment vertical="center"/>
    </xf>
    <xf numFmtId="0" fontId="0" fillId="0" borderId="0" xfId="0" applyAlignment="1" applyProtection="1">
      <alignment horizontal="right" vertical="center"/>
      <protection hidden="1"/>
    </xf>
    <xf numFmtId="165" fontId="0" fillId="0" borderId="2" xfId="0" applyNumberFormat="1" applyBorder="1" applyAlignment="1" applyProtection="1">
      <alignment horizontal="center" vertical="center"/>
      <protection locked="0" hidden="1"/>
    </xf>
    <xf numFmtId="0" fontId="3" fillId="0" borderId="0" xfId="0" applyFont="1" applyAlignment="1">
      <alignment vertical="center"/>
    </xf>
    <xf numFmtId="0" fontId="0" fillId="0" borderId="0" xfId="0" applyAlignment="1">
      <alignment horizontal="center"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165" fontId="0" fillId="0" borderId="2" xfId="0" applyNumberFormat="1" applyBorder="1" applyAlignment="1" applyProtection="1">
      <alignment horizontal="center" vertical="center"/>
      <protection locked="0"/>
    </xf>
    <xf numFmtId="0" fontId="0" fillId="0" borderId="0" xfId="0" applyAlignment="1">
      <alignment horizontal="right" vertical="center"/>
    </xf>
    <xf numFmtId="164" fontId="5" fillId="0" borderId="12" xfId="0" quotePrefix="1" applyNumberFormat="1" applyFont="1" applyBorder="1" applyAlignment="1">
      <alignment horizontal="center" vertical="center"/>
    </xf>
    <xf numFmtId="164" fontId="5" fillId="0" borderId="11" xfId="0" quotePrefix="1" applyNumberFormat="1" applyFont="1" applyBorder="1" applyAlignment="1">
      <alignment horizontal="center" vertical="center"/>
    </xf>
    <xf numFmtId="164" fontId="5" fillId="0" borderId="13" xfId="0" quotePrefix="1" applyNumberFormat="1" applyFont="1" applyBorder="1" applyAlignment="1">
      <alignment horizontal="center"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13" xfId="0" applyBorder="1" applyAlignment="1">
      <alignment horizontal="right" vertical="center"/>
    </xf>
    <xf numFmtId="0" fontId="8" fillId="0" borderId="0" xfId="0" applyFont="1" applyAlignment="1">
      <alignment horizontal="center" vertical="center"/>
    </xf>
    <xf numFmtId="0" fontId="7" fillId="0" borderId="0" xfId="0" applyFont="1" applyAlignment="1">
      <alignment horizontal="center" vertical="center"/>
    </xf>
    <xf numFmtId="0" fontId="9" fillId="0" borderId="12" xfId="0" applyFont="1" applyBorder="1" applyAlignment="1">
      <alignment horizontal="right" vertical="center"/>
    </xf>
    <xf numFmtId="0" fontId="9" fillId="0" borderId="11" xfId="0" applyFont="1" applyBorder="1" applyAlignment="1">
      <alignment horizontal="right" vertical="center"/>
    </xf>
    <xf numFmtId="0" fontId="9" fillId="0" borderId="13" xfId="0" applyFont="1" applyBorder="1" applyAlignment="1">
      <alignment horizontal="righ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0" fillId="0" borderId="2" xfId="0" applyBorder="1" applyAlignment="1" applyProtection="1">
      <alignment horizontal="center" vertical="center"/>
      <protection locked="0" hidden="1"/>
    </xf>
    <xf numFmtId="0" fontId="0" fillId="0" borderId="2" xfId="0" applyBorder="1" applyAlignment="1" applyProtection="1">
      <alignment horizontal="left" vertical="center"/>
      <protection locked="0" hidden="1"/>
    </xf>
    <xf numFmtId="166" fontId="0" fillId="0" borderId="2" xfId="0" applyNumberFormat="1" applyBorder="1" applyAlignment="1" applyProtection="1">
      <alignment horizontal="left" vertical="center"/>
      <protection locked="0" hidden="1"/>
    </xf>
    <xf numFmtId="0" fontId="0" fillId="0" borderId="2"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166" fontId="0" fillId="0" borderId="2" xfId="0" applyNumberFormat="1" applyBorder="1" applyAlignment="1" applyProtection="1">
      <alignment horizontal="left" vertical="center"/>
      <protection locked="0"/>
    </xf>
    <xf numFmtId="0" fontId="14" fillId="0" borderId="15" xfId="0" applyFont="1" applyBorder="1" applyAlignment="1">
      <alignment vertical="center" wrapText="1"/>
    </xf>
  </cellXfs>
  <cellStyles count="3">
    <cellStyle name="Normal" xfId="0" builtinId="0"/>
    <cellStyle name="Normal 2" xfId="1" xr:uid="{00000000-0005-0000-0000-000001000000}"/>
    <cellStyle name="Normal 3" xfId="2" xr:uid="{00000000-0005-0000-0000-000002000000}"/>
  </cellStyles>
  <dxfs count="1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J$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51759</xdr:colOff>
      <xdr:row>127</xdr:row>
      <xdr:rowOff>25878</xdr:rowOff>
    </xdr:from>
    <xdr:to>
      <xdr:col>7</xdr:col>
      <xdr:colOff>90053</xdr:colOff>
      <xdr:row>127</xdr:row>
      <xdr:rowOff>492222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4" t="18278" r="10672" b="17748"/>
        <a:stretch/>
      </xdr:blipFill>
      <xdr:spPr>
        <a:xfrm>
          <a:off x="172529" y="1000663"/>
          <a:ext cx="762913" cy="4663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40</xdr:col>
          <xdr:colOff>82550</xdr:colOff>
          <xdr:row>5</xdr:row>
          <xdr:rowOff>44450</xdr:rowOff>
        </xdr:from>
        <xdr:to>
          <xdr:col>54</xdr:col>
          <xdr:colOff>38100</xdr:colOff>
          <xdr:row>7</xdr:row>
          <xdr:rowOff>6350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twoCellAnchor editAs="oneCell">
    <xdr:from>
      <xdr:col>1</xdr:col>
      <xdr:colOff>0</xdr:colOff>
      <xdr:row>0</xdr:row>
      <xdr:rowOff>38100</xdr:rowOff>
    </xdr:from>
    <xdr:to>
      <xdr:col>7</xdr:col>
      <xdr:colOff>15240</xdr:colOff>
      <xdr:row>3</xdr:row>
      <xdr:rowOff>175260</xdr:rowOff>
    </xdr:to>
    <xdr:pic>
      <xdr:nvPicPr>
        <xdr:cNvPr id="3" name="Picture 2">
          <a:extLst>
            <a:ext uri="{FF2B5EF4-FFF2-40B4-BE49-F238E27FC236}">
              <a16:creationId xmlns:a16="http://schemas.microsoft.com/office/drawing/2014/main" id="{20287E66-3B51-9C5D-1229-1AC2F7347E8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38100"/>
          <a:ext cx="701040" cy="701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28"/>
  <sheetViews>
    <sheetView showGridLines="0" tabSelected="1" zoomScaleNormal="100" zoomScaleSheetLayoutView="100" workbookViewId="0">
      <selection activeCell="AP14" sqref="AP14:BF14"/>
    </sheetView>
  </sheetViews>
  <sheetFormatPr defaultColWidth="1.6328125" defaultRowHeight="14.5" x14ac:dyDescent="0.35"/>
  <cols>
    <col min="1" max="50" width="1.6328125" style="1"/>
    <col min="51" max="51" width="2.08984375" style="1" customWidth="1"/>
    <col min="52" max="61" width="1.6328125" style="1"/>
    <col min="62" max="62" width="0" style="1" hidden="1" customWidth="1"/>
    <col min="63" max="16384" width="1.6328125" style="1"/>
  </cols>
  <sheetData>
    <row r="1" spans="2:62" x14ac:dyDescent="0.35">
      <c r="B1"/>
      <c r="O1" s="37" t="s">
        <v>191</v>
      </c>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row>
    <row r="2" spans="2:62" ht="15" customHeight="1" x14ac:dyDescent="0.35">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row>
    <row r="3" spans="2:62" ht="15" customHeight="1" x14ac:dyDescent="0.35">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row>
    <row r="4" spans="2:62" x14ac:dyDescent="0.35">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row>
    <row r="5" spans="2:62" ht="6" customHeight="1" x14ac:dyDescent="0.35">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row>
    <row r="6" spans="2:62" ht="6" customHeight="1" x14ac:dyDescent="0.35"/>
    <row r="7" spans="2:62" ht="15.75" customHeight="1" x14ac:dyDescent="0.35">
      <c r="B7" s="41" t="s">
        <v>9</v>
      </c>
      <c r="C7" s="41"/>
      <c r="D7" s="41"/>
      <c r="E7" s="41"/>
      <c r="F7" s="41"/>
      <c r="G7" s="41"/>
      <c r="H7" s="41"/>
      <c r="I7" s="41"/>
      <c r="J7" s="41"/>
      <c r="K7" s="41"/>
      <c r="L7" s="41"/>
      <c r="AE7" s="41" t="s">
        <v>10</v>
      </c>
      <c r="AF7" s="41"/>
      <c r="AG7" s="41"/>
      <c r="AH7" s="41"/>
      <c r="AI7" s="41"/>
      <c r="AJ7" s="41"/>
      <c r="AK7" s="41"/>
      <c r="AL7" s="41"/>
      <c r="AM7" s="41"/>
      <c r="AN7" s="41"/>
      <c r="AO7" s="41"/>
      <c r="AZ7" s="11"/>
    </row>
    <row r="8" spans="2:62" ht="15" customHeight="1" x14ac:dyDescent="0.35">
      <c r="B8" s="38" t="s">
        <v>0</v>
      </c>
      <c r="C8" s="38"/>
      <c r="D8" s="38"/>
      <c r="E8" s="38"/>
      <c r="F8" s="38"/>
      <c r="G8" s="38"/>
      <c r="H8" s="38"/>
      <c r="I8" s="38"/>
      <c r="J8" s="38"/>
      <c r="K8" s="38"/>
      <c r="L8" s="38"/>
      <c r="M8" s="71"/>
      <c r="N8" s="71"/>
      <c r="O8" s="71"/>
      <c r="P8" s="71"/>
      <c r="Q8" s="71"/>
      <c r="R8" s="71"/>
      <c r="S8" s="71"/>
      <c r="T8" s="71"/>
      <c r="U8" s="71"/>
      <c r="V8" s="71"/>
      <c r="W8" s="71"/>
      <c r="X8" s="71"/>
      <c r="Y8" s="71"/>
      <c r="Z8" s="71"/>
      <c r="AA8" s="71"/>
      <c r="AB8" s="71"/>
      <c r="AC8" s="71"/>
      <c r="AE8" s="38" t="s">
        <v>0</v>
      </c>
      <c r="AF8" s="38"/>
      <c r="AG8" s="38"/>
      <c r="AH8" s="38"/>
      <c r="AI8" s="38"/>
      <c r="AJ8" s="38"/>
      <c r="AK8" s="38"/>
      <c r="AL8" s="38"/>
      <c r="AM8" s="38"/>
      <c r="AN8" s="38"/>
      <c r="AO8" s="38"/>
      <c r="AP8" s="69" t="str">
        <f>IF(BJ8=FALSE,"",M8)</f>
        <v/>
      </c>
      <c r="AQ8" s="69"/>
      <c r="AR8" s="69"/>
      <c r="AS8" s="69"/>
      <c r="AT8" s="69"/>
      <c r="AU8" s="69"/>
      <c r="AV8" s="69"/>
      <c r="AW8" s="69"/>
      <c r="AX8" s="69"/>
      <c r="AY8" s="69"/>
      <c r="AZ8" s="69"/>
      <c r="BA8" s="69"/>
      <c r="BB8" s="69"/>
      <c r="BC8" s="69"/>
      <c r="BD8" s="69"/>
      <c r="BE8" s="69"/>
      <c r="BF8" s="69"/>
      <c r="BJ8" s="12" t="b">
        <v>0</v>
      </c>
    </row>
    <row r="9" spans="2:62" ht="15" customHeight="1" x14ac:dyDescent="0.35">
      <c r="B9" s="38" t="s">
        <v>1</v>
      </c>
      <c r="C9" s="38"/>
      <c r="D9" s="38"/>
      <c r="E9" s="38"/>
      <c r="F9" s="38"/>
      <c r="G9" s="38"/>
      <c r="H9" s="38"/>
      <c r="I9" s="38"/>
      <c r="J9" s="38"/>
      <c r="K9" s="38"/>
      <c r="L9" s="38"/>
      <c r="M9" s="71"/>
      <c r="N9" s="71"/>
      <c r="O9" s="71"/>
      <c r="P9" s="71"/>
      <c r="Q9" s="71"/>
      <c r="R9" s="71"/>
      <c r="S9" s="71"/>
      <c r="T9" s="71"/>
      <c r="U9" s="71"/>
      <c r="V9" s="71"/>
      <c r="W9" s="71"/>
      <c r="X9" s="71"/>
      <c r="Y9" s="71"/>
      <c r="Z9" s="71"/>
      <c r="AA9" s="71"/>
      <c r="AB9" s="71"/>
      <c r="AC9" s="71"/>
      <c r="AE9" s="38" t="s">
        <v>1</v>
      </c>
      <c r="AF9" s="38"/>
      <c r="AG9" s="38"/>
      <c r="AH9" s="38"/>
      <c r="AI9" s="38"/>
      <c r="AJ9" s="38"/>
      <c r="AK9" s="38"/>
      <c r="AL9" s="38"/>
      <c r="AM9" s="38"/>
      <c r="AN9" s="38"/>
      <c r="AO9" s="38"/>
      <c r="AP9" s="69" t="str">
        <f>IF(BJ8=FALSE,"",M9)</f>
        <v/>
      </c>
      <c r="AQ9" s="69"/>
      <c r="AR9" s="69"/>
      <c r="AS9" s="69"/>
      <c r="AT9" s="69"/>
      <c r="AU9" s="69"/>
      <c r="AV9" s="69"/>
      <c r="AW9" s="69"/>
      <c r="AX9" s="69"/>
      <c r="AY9" s="69"/>
      <c r="AZ9" s="69"/>
      <c r="BA9" s="69"/>
      <c r="BB9" s="69"/>
      <c r="BC9" s="69"/>
      <c r="BD9" s="69"/>
      <c r="BE9" s="69"/>
      <c r="BF9" s="69"/>
    </row>
    <row r="10" spans="2:62" ht="15" customHeight="1" x14ac:dyDescent="0.35">
      <c r="B10" s="38" t="s">
        <v>8</v>
      </c>
      <c r="C10" s="38"/>
      <c r="D10" s="38"/>
      <c r="E10" s="38"/>
      <c r="F10" s="38"/>
      <c r="G10" s="38"/>
      <c r="H10" s="38"/>
      <c r="I10" s="38"/>
      <c r="J10" s="38"/>
      <c r="K10" s="38"/>
      <c r="L10" s="38"/>
      <c r="M10" s="71"/>
      <c r="N10" s="71"/>
      <c r="O10" s="71"/>
      <c r="P10" s="71"/>
      <c r="Q10" s="71"/>
      <c r="R10" s="71"/>
      <c r="S10" s="71"/>
      <c r="T10" s="71"/>
      <c r="U10" s="71"/>
      <c r="V10" s="71"/>
      <c r="W10" s="71"/>
      <c r="X10" s="71"/>
      <c r="Y10" s="71"/>
      <c r="Z10" s="71"/>
      <c r="AA10" s="71"/>
      <c r="AB10" s="71"/>
      <c r="AC10" s="71"/>
      <c r="AE10" s="38" t="s">
        <v>81</v>
      </c>
      <c r="AF10" s="38"/>
      <c r="AG10" s="38"/>
      <c r="AH10" s="38"/>
      <c r="AI10" s="38"/>
      <c r="AJ10" s="38"/>
      <c r="AK10" s="38"/>
      <c r="AL10" s="38"/>
      <c r="AM10" s="38"/>
      <c r="AN10" s="38"/>
      <c r="AO10" s="38"/>
      <c r="AP10" s="69" t="str">
        <f>IF(BJ8=FALSE,"",M10)</f>
        <v/>
      </c>
      <c r="AQ10" s="69"/>
      <c r="AR10" s="69"/>
      <c r="AS10" s="69"/>
      <c r="AT10" s="69"/>
      <c r="AU10" s="69"/>
      <c r="AV10" s="69"/>
      <c r="AW10" s="69"/>
      <c r="AX10" s="69"/>
      <c r="AY10" s="69"/>
      <c r="AZ10" s="69"/>
      <c r="BA10" s="69"/>
      <c r="BB10" s="69"/>
      <c r="BC10" s="69"/>
      <c r="BD10" s="69"/>
      <c r="BE10" s="69"/>
      <c r="BF10" s="69"/>
    </row>
    <row r="11" spans="2:62" ht="15" customHeight="1" x14ac:dyDescent="0.35">
      <c r="B11" s="38" t="s">
        <v>4</v>
      </c>
      <c r="C11" s="38"/>
      <c r="D11" s="38"/>
      <c r="E11" s="38"/>
      <c r="F11" s="38"/>
      <c r="G11" s="38"/>
      <c r="H11" s="38"/>
      <c r="I11" s="38"/>
      <c r="J11" s="38"/>
      <c r="K11" s="38"/>
      <c r="L11" s="38"/>
      <c r="M11" s="71"/>
      <c r="N11" s="71"/>
      <c r="O11" s="71"/>
      <c r="P11" s="71"/>
      <c r="Q11" s="71"/>
      <c r="R11" s="71"/>
      <c r="S11" s="71"/>
      <c r="T11" s="71"/>
      <c r="U11" s="71"/>
      <c r="V11" s="71"/>
      <c r="W11" s="71"/>
      <c r="X11" s="71"/>
      <c r="Y11" s="71"/>
      <c r="Z11" s="71"/>
      <c r="AA11" s="71"/>
      <c r="AB11" s="71"/>
      <c r="AC11" s="71"/>
      <c r="AE11" s="38" t="s">
        <v>4</v>
      </c>
      <c r="AF11" s="38"/>
      <c r="AG11" s="38"/>
      <c r="AH11" s="38"/>
      <c r="AI11" s="38"/>
      <c r="AJ11" s="38"/>
      <c r="AK11" s="38"/>
      <c r="AL11" s="38"/>
      <c r="AM11" s="38"/>
      <c r="AN11" s="38"/>
      <c r="AO11" s="38"/>
      <c r="AP11" s="69" t="str">
        <f>IF(BJ8=FALSE,"",M11)</f>
        <v/>
      </c>
      <c r="AQ11" s="69"/>
      <c r="AR11" s="69"/>
      <c r="AS11" s="69"/>
      <c r="AT11" s="69"/>
      <c r="AU11" s="69"/>
      <c r="AV11" s="69"/>
      <c r="AW11" s="69"/>
      <c r="AX11" s="69"/>
      <c r="AY11" s="69"/>
      <c r="AZ11" s="69"/>
      <c r="BA11" s="69"/>
      <c r="BB11" s="69"/>
      <c r="BC11" s="69"/>
      <c r="BD11" s="69"/>
      <c r="BE11" s="69"/>
      <c r="BF11" s="69"/>
    </row>
    <row r="12" spans="2:62" ht="15" customHeight="1" x14ac:dyDescent="0.35">
      <c r="B12" s="38" t="s">
        <v>5</v>
      </c>
      <c r="C12" s="38"/>
      <c r="D12" s="38"/>
      <c r="E12" s="38"/>
      <c r="F12" s="38"/>
      <c r="G12" s="38"/>
      <c r="H12" s="38"/>
      <c r="I12" s="38"/>
      <c r="J12" s="38"/>
      <c r="K12" s="38"/>
      <c r="L12" s="38"/>
      <c r="M12" s="72"/>
      <c r="N12" s="72"/>
      <c r="O12" s="72"/>
      <c r="P12" s="72"/>
      <c r="Q12" s="47" t="s">
        <v>6</v>
      </c>
      <c r="R12" s="47"/>
      <c r="S12" s="47"/>
      <c r="T12" s="47"/>
      <c r="U12" s="47"/>
      <c r="V12" s="47"/>
      <c r="W12" s="46"/>
      <c r="X12" s="46"/>
      <c r="Y12" s="46"/>
      <c r="Z12" s="46"/>
      <c r="AA12" s="46"/>
      <c r="AB12" s="46"/>
      <c r="AC12" s="46"/>
      <c r="AE12" s="38" t="s">
        <v>5</v>
      </c>
      <c r="AF12" s="38"/>
      <c r="AG12" s="38"/>
      <c r="AH12" s="38"/>
      <c r="AI12" s="38"/>
      <c r="AJ12" s="38"/>
      <c r="AK12" s="38"/>
      <c r="AL12" s="38"/>
      <c r="AM12" s="38"/>
      <c r="AN12" s="38"/>
      <c r="AO12" s="38"/>
      <c r="AP12" s="68" t="str">
        <f>IF(BJ8=FALSE,"",M12)</f>
        <v/>
      </c>
      <c r="AQ12" s="68"/>
      <c r="AR12" s="68"/>
      <c r="AS12" s="68"/>
      <c r="AT12" s="39" t="s">
        <v>6</v>
      </c>
      <c r="AU12" s="39"/>
      <c r="AV12" s="39"/>
      <c r="AW12" s="39"/>
      <c r="AX12" s="39"/>
      <c r="AY12" s="39"/>
      <c r="AZ12" s="40" t="str">
        <f>IF(BJ8=FALSE,"",W12)</f>
        <v/>
      </c>
      <c r="BA12" s="40"/>
      <c r="BB12" s="40"/>
      <c r="BC12" s="40"/>
      <c r="BD12" s="40"/>
      <c r="BE12" s="40"/>
      <c r="BF12" s="40"/>
    </row>
    <row r="13" spans="2:62" ht="15" customHeight="1" x14ac:dyDescent="0.35">
      <c r="B13" s="38" t="s">
        <v>2</v>
      </c>
      <c r="C13" s="38"/>
      <c r="D13" s="38"/>
      <c r="E13" s="38"/>
      <c r="F13" s="38"/>
      <c r="G13" s="38"/>
      <c r="H13" s="38"/>
      <c r="I13" s="38"/>
      <c r="J13" s="38"/>
      <c r="K13" s="38"/>
      <c r="L13" s="38"/>
      <c r="M13" s="73"/>
      <c r="N13" s="73"/>
      <c r="O13" s="73"/>
      <c r="P13" s="73"/>
      <c r="Q13" s="73"/>
      <c r="R13" s="73"/>
      <c r="S13" s="73"/>
      <c r="T13" s="73"/>
      <c r="U13" s="73"/>
      <c r="V13" s="73"/>
      <c r="W13" s="73"/>
      <c r="X13" s="73"/>
      <c r="Y13" s="73"/>
      <c r="Z13" s="73"/>
      <c r="AA13" s="73"/>
      <c r="AB13" s="73"/>
      <c r="AC13" s="73"/>
      <c r="AE13" s="38" t="s">
        <v>2</v>
      </c>
      <c r="AF13" s="38"/>
      <c r="AG13" s="38"/>
      <c r="AH13" s="38"/>
      <c r="AI13" s="38"/>
      <c r="AJ13" s="38"/>
      <c r="AK13" s="38"/>
      <c r="AL13" s="38"/>
      <c r="AM13" s="38"/>
      <c r="AN13" s="38"/>
      <c r="AO13" s="38"/>
      <c r="AP13" s="70" t="str">
        <f>IF(BJ8=FALSE,"",M13)</f>
        <v/>
      </c>
      <c r="AQ13" s="70"/>
      <c r="AR13" s="70"/>
      <c r="AS13" s="70"/>
      <c r="AT13" s="70"/>
      <c r="AU13" s="70"/>
      <c r="AV13" s="70"/>
      <c r="AW13" s="70"/>
      <c r="AX13" s="70"/>
      <c r="AY13" s="70"/>
      <c r="AZ13" s="70"/>
      <c r="BA13" s="70"/>
      <c r="BB13" s="70"/>
      <c r="BC13" s="70"/>
      <c r="BD13" s="70"/>
      <c r="BE13" s="70"/>
      <c r="BF13" s="70"/>
    </row>
    <row r="14" spans="2:62" ht="15" customHeight="1" x14ac:dyDescent="0.35">
      <c r="B14" s="38" t="s">
        <v>7</v>
      </c>
      <c r="C14" s="38"/>
      <c r="D14" s="38"/>
      <c r="E14" s="38"/>
      <c r="F14" s="38"/>
      <c r="G14" s="38"/>
      <c r="H14" s="38"/>
      <c r="I14" s="38"/>
      <c r="J14" s="38"/>
      <c r="K14" s="38"/>
      <c r="L14" s="38"/>
      <c r="M14" s="71"/>
      <c r="N14" s="71"/>
      <c r="O14" s="71"/>
      <c r="P14" s="71"/>
      <c r="Q14" s="71"/>
      <c r="R14" s="71"/>
      <c r="S14" s="71"/>
      <c r="T14" s="71"/>
      <c r="U14" s="71"/>
      <c r="V14" s="71"/>
      <c r="W14" s="71"/>
      <c r="X14" s="71"/>
      <c r="Y14" s="71"/>
      <c r="Z14" s="71"/>
      <c r="AA14" s="71"/>
      <c r="AB14" s="71"/>
      <c r="AC14" s="71"/>
      <c r="AE14" s="38" t="s">
        <v>3</v>
      </c>
      <c r="AF14" s="38"/>
      <c r="AG14" s="38"/>
      <c r="AH14" s="38"/>
      <c r="AI14" s="38"/>
      <c r="AJ14" s="38"/>
      <c r="AK14" s="38"/>
      <c r="AL14" s="38"/>
      <c r="AM14" s="38"/>
      <c r="AN14" s="38"/>
      <c r="AO14" s="38"/>
      <c r="AP14" s="69" t="str">
        <f>IF(BJ8=FALSE,"",M14)</f>
        <v/>
      </c>
      <c r="AQ14" s="69"/>
      <c r="AR14" s="69"/>
      <c r="AS14" s="69"/>
      <c r="AT14" s="69"/>
      <c r="AU14" s="69"/>
      <c r="AV14" s="69"/>
      <c r="AW14" s="69"/>
      <c r="AX14" s="69"/>
      <c r="AY14" s="69"/>
      <c r="AZ14" s="69"/>
      <c r="BA14" s="69"/>
      <c r="BB14" s="69"/>
      <c r="BC14" s="69"/>
      <c r="BD14" s="69"/>
      <c r="BE14" s="69"/>
      <c r="BF14" s="69"/>
    </row>
    <row r="15" spans="2:62" ht="6" customHeight="1"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row>
    <row r="16" spans="2:62" ht="6" customHeight="1" x14ac:dyDescent="0.35"/>
    <row r="17" spans="2:62" x14ac:dyDescent="0.35">
      <c r="B17" s="42" t="s">
        <v>21</v>
      </c>
      <c r="C17" s="42"/>
      <c r="D17" s="42"/>
      <c r="E17" s="42"/>
      <c r="F17" s="43"/>
      <c r="G17" s="44"/>
      <c r="H17" s="44"/>
      <c r="I17" s="44"/>
      <c r="J17" s="44"/>
      <c r="K17" s="44"/>
      <c r="L17" s="44"/>
      <c r="M17" s="44"/>
      <c r="N17" s="44"/>
      <c r="O17" s="44"/>
      <c r="P17" s="44"/>
      <c r="Q17" s="44"/>
      <c r="R17" s="45"/>
      <c r="T17" s="42" t="s">
        <v>19</v>
      </c>
      <c r="U17" s="42"/>
      <c r="V17" s="42"/>
      <c r="W17" s="42"/>
      <c r="X17" s="42"/>
      <c r="Y17" s="43"/>
      <c r="Z17" s="44"/>
      <c r="AA17" s="44"/>
      <c r="AB17" s="44"/>
      <c r="AC17" s="44"/>
      <c r="AD17" s="44"/>
      <c r="AE17" s="44"/>
      <c r="AF17" s="44"/>
      <c r="AG17" s="44"/>
      <c r="AH17" s="44"/>
      <c r="AI17" s="44"/>
      <c r="AJ17" s="44"/>
      <c r="AK17" s="45"/>
      <c r="AM17" s="42" t="s">
        <v>20</v>
      </c>
      <c r="AN17" s="42"/>
      <c r="AO17" s="42"/>
      <c r="AP17" s="42"/>
      <c r="AQ17" s="42"/>
      <c r="AR17" s="42"/>
      <c r="AS17" s="42"/>
      <c r="AT17" s="34"/>
      <c r="AU17" s="35"/>
      <c r="AV17" s="35"/>
      <c r="AW17" s="35"/>
      <c r="AX17" s="35"/>
      <c r="AY17" s="35"/>
      <c r="AZ17" s="35"/>
      <c r="BA17" s="35"/>
      <c r="BB17" s="35"/>
      <c r="BC17" s="35"/>
      <c r="BD17" s="35"/>
      <c r="BE17" s="35"/>
      <c r="BF17" s="36"/>
    </row>
    <row r="18" spans="2:62" ht="6" customHeight="1" x14ac:dyDescent="0.3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row>
    <row r="19" spans="2:62" ht="6" customHeight="1" x14ac:dyDescent="0.35"/>
    <row r="20" spans="2:62" ht="15.5" x14ac:dyDescent="0.35">
      <c r="B20" s="24" t="s">
        <v>27</v>
      </c>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row>
    <row r="21" spans="2:62" x14ac:dyDescent="0.35">
      <c r="B21" s="25" t="s">
        <v>75</v>
      </c>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row>
    <row r="22" spans="2:62" s="7" customFormat="1" x14ac:dyDescent="0.35">
      <c r="B22" s="26" t="s">
        <v>12</v>
      </c>
      <c r="C22" s="26"/>
      <c r="D22" s="26"/>
      <c r="E22" s="26"/>
      <c r="F22" s="26" t="s">
        <v>16</v>
      </c>
      <c r="G22" s="26"/>
      <c r="H22" s="26"/>
      <c r="I22" s="26"/>
      <c r="J22" s="26"/>
      <c r="K22" s="26"/>
      <c r="L22" s="27" t="s">
        <v>14</v>
      </c>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9"/>
      <c r="AP22" s="26" t="s">
        <v>13</v>
      </c>
      <c r="AQ22" s="26"/>
      <c r="AR22" s="26"/>
      <c r="AS22" s="26"/>
      <c r="AT22" s="26"/>
      <c r="AU22" s="26" t="s">
        <v>15</v>
      </c>
      <c r="AV22" s="26"/>
      <c r="AW22" s="26"/>
      <c r="AX22" s="26"/>
      <c r="AY22" s="26"/>
      <c r="AZ22" s="26" t="s">
        <v>17</v>
      </c>
      <c r="BA22" s="26"/>
      <c r="BB22" s="26"/>
      <c r="BC22" s="26"/>
      <c r="BD22" s="26"/>
      <c r="BE22" s="26"/>
      <c r="BF22" s="26"/>
    </row>
    <row r="23" spans="2:62" ht="15" customHeight="1" x14ac:dyDescent="0.35">
      <c r="B23" s="13"/>
      <c r="C23" s="13"/>
      <c r="D23" s="13"/>
      <c r="E23" s="13"/>
      <c r="F23" s="14" t="s">
        <v>106</v>
      </c>
      <c r="G23" s="15"/>
      <c r="H23" s="15"/>
      <c r="I23" s="15"/>
      <c r="J23" s="15"/>
      <c r="K23" s="15"/>
      <c r="L23" s="16" t="s">
        <v>107</v>
      </c>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8"/>
      <c r="AP23" s="19" t="s">
        <v>25</v>
      </c>
      <c r="AQ23" s="19"/>
      <c r="AR23" s="19"/>
      <c r="AS23" s="19"/>
      <c r="AT23" s="19"/>
      <c r="AU23" s="20">
        <v>83.05</v>
      </c>
      <c r="AV23" s="21"/>
      <c r="AW23" s="21"/>
      <c r="AX23" s="21"/>
      <c r="AY23" s="22"/>
      <c r="AZ23" s="23">
        <f t="shared" ref="AZ23:AZ33" si="0">AU23*B23</f>
        <v>0</v>
      </c>
      <c r="BA23" s="23"/>
      <c r="BB23" s="23"/>
      <c r="BC23" s="23"/>
      <c r="BD23" s="23"/>
      <c r="BE23" s="23"/>
      <c r="BF23" s="23"/>
    </row>
    <row r="24" spans="2:62" ht="15.5" x14ac:dyDescent="0.35">
      <c r="B24" s="24" t="s">
        <v>168</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row>
    <row r="25" spans="2:62" x14ac:dyDescent="0.35">
      <c r="B25" s="25" t="s">
        <v>169</v>
      </c>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row>
    <row r="26" spans="2:62" x14ac:dyDescent="0.35">
      <c r="B26" s="13"/>
      <c r="C26" s="13"/>
      <c r="D26" s="13"/>
      <c r="E26" s="13"/>
      <c r="F26" s="14" t="s">
        <v>108</v>
      </c>
      <c r="G26" s="15"/>
      <c r="H26" s="15"/>
      <c r="I26" s="15"/>
      <c r="J26" s="15"/>
      <c r="K26" s="15"/>
      <c r="L26" s="16" t="s">
        <v>116</v>
      </c>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8"/>
      <c r="AP26" s="19" t="s">
        <v>25</v>
      </c>
      <c r="AQ26" s="19"/>
      <c r="AR26" s="19"/>
      <c r="AS26" s="19"/>
      <c r="AT26" s="19"/>
      <c r="AU26" s="20">
        <v>149</v>
      </c>
      <c r="AV26" s="21"/>
      <c r="AW26" s="21"/>
      <c r="AX26" s="21"/>
      <c r="AY26" s="22"/>
      <c r="AZ26" s="23">
        <f t="shared" ref="AZ26:AZ29" si="1">AU26*B26</f>
        <v>0</v>
      </c>
      <c r="BA26" s="23"/>
      <c r="BB26" s="23"/>
      <c r="BC26" s="23"/>
      <c r="BD26" s="23"/>
      <c r="BE26" s="23"/>
      <c r="BF26" s="23"/>
      <c r="BI26" s="2"/>
      <c r="BJ26" s="2"/>
    </row>
    <row r="27" spans="2:62" ht="14.25" customHeight="1" x14ac:dyDescent="0.35">
      <c r="B27" s="13"/>
      <c r="C27" s="13"/>
      <c r="D27" s="13"/>
      <c r="E27" s="13"/>
      <c r="F27" s="14" t="s">
        <v>109</v>
      </c>
      <c r="G27" s="15"/>
      <c r="H27" s="15"/>
      <c r="I27" s="15"/>
      <c r="J27" s="15"/>
      <c r="K27" s="15"/>
      <c r="L27" s="16" t="s">
        <v>117</v>
      </c>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8"/>
      <c r="AP27" s="19" t="s">
        <v>25</v>
      </c>
      <c r="AQ27" s="19"/>
      <c r="AR27" s="19"/>
      <c r="AS27" s="19"/>
      <c r="AT27" s="19"/>
      <c r="AU27" s="20">
        <v>149</v>
      </c>
      <c r="AV27" s="21"/>
      <c r="AW27" s="21"/>
      <c r="AX27" s="21"/>
      <c r="AY27" s="22"/>
      <c r="AZ27" s="23">
        <f t="shared" si="1"/>
        <v>0</v>
      </c>
      <c r="BA27" s="23"/>
      <c r="BB27" s="23"/>
      <c r="BC27" s="23"/>
      <c r="BD27" s="23"/>
      <c r="BE27" s="23"/>
      <c r="BF27" s="23"/>
      <c r="BI27" s="2"/>
      <c r="BJ27" s="2"/>
    </row>
    <row r="28" spans="2:62" ht="14.25" customHeight="1" x14ac:dyDescent="0.35">
      <c r="B28" s="13"/>
      <c r="C28" s="13"/>
      <c r="D28" s="13"/>
      <c r="E28" s="13"/>
      <c r="F28" s="14" t="s">
        <v>110</v>
      </c>
      <c r="G28" s="15"/>
      <c r="H28" s="15"/>
      <c r="I28" s="15"/>
      <c r="J28" s="15"/>
      <c r="K28" s="15"/>
      <c r="L28" s="16" t="s">
        <v>118</v>
      </c>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8"/>
      <c r="AP28" s="19" t="s">
        <v>25</v>
      </c>
      <c r="AQ28" s="19"/>
      <c r="AR28" s="19"/>
      <c r="AS28" s="19"/>
      <c r="AT28" s="19"/>
      <c r="AU28" s="20">
        <v>149</v>
      </c>
      <c r="AV28" s="21"/>
      <c r="AW28" s="21"/>
      <c r="AX28" s="21"/>
      <c r="AY28" s="22"/>
      <c r="AZ28" s="23">
        <f t="shared" si="1"/>
        <v>0</v>
      </c>
      <c r="BA28" s="23"/>
      <c r="BB28" s="23"/>
      <c r="BC28" s="23"/>
      <c r="BD28" s="23"/>
      <c r="BE28" s="23"/>
      <c r="BF28" s="23"/>
      <c r="BI28" s="2"/>
      <c r="BJ28" s="2"/>
    </row>
    <row r="29" spans="2:62" ht="14.25" customHeight="1" x14ac:dyDescent="0.35">
      <c r="B29" s="13"/>
      <c r="C29" s="13"/>
      <c r="D29" s="13"/>
      <c r="E29" s="13"/>
      <c r="F29" s="14" t="s">
        <v>111</v>
      </c>
      <c r="G29" s="15"/>
      <c r="H29" s="15"/>
      <c r="I29" s="15"/>
      <c r="J29" s="15"/>
      <c r="K29" s="15"/>
      <c r="L29" s="16" t="s">
        <v>119</v>
      </c>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8"/>
      <c r="AP29" s="19" t="s">
        <v>25</v>
      </c>
      <c r="AQ29" s="19"/>
      <c r="AR29" s="19"/>
      <c r="AS29" s="19"/>
      <c r="AT29" s="19"/>
      <c r="AU29" s="20">
        <v>149</v>
      </c>
      <c r="AV29" s="21"/>
      <c r="AW29" s="21"/>
      <c r="AX29" s="21"/>
      <c r="AY29" s="22"/>
      <c r="AZ29" s="23">
        <f t="shared" si="1"/>
        <v>0</v>
      </c>
      <c r="BA29" s="23"/>
      <c r="BB29" s="23"/>
      <c r="BC29" s="23"/>
      <c r="BD29" s="23"/>
      <c r="BE29" s="23"/>
      <c r="BF29" s="23"/>
      <c r="BI29" s="2"/>
      <c r="BJ29" s="2"/>
    </row>
    <row r="30" spans="2:62" ht="14.25" customHeight="1" x14ac:dyDescent="0.35">
      <c r="B30" s="13"/>
      <c r="C30" s="13"/>
      <c r="D30" s="13"/>
      <c r="E30" s="13"/>
      <c r="F30" s="14" t="s">
        <v>112</v>
      </c>
      <c r="G30" s="15"/>
      <c r="H30" s="15"/>
      <c r="I30" s="15"/>
      <c r="J30" s="15"/>
      <c r="K30" s="15"/>
      <c r="L30" s="16" t="s">
        <v>120</v>
      </c>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8"/>
      <c r="AP30" s="19" t="s">
        <v>25</v>
      </c>
      <c r="AQ30" s="19"/>
      <c r="AR30" s="19"/>
      <c r="AS30" s="19"/>
      <c r="AT30" s="19"/>
      <c r="AU30" s="20">
        <v>149</v>
      </c>
      <c r="AV30" s="21"/>
      <c r="AW30" s="21"/>
      <c r="AX30" s="21"/>
      <c r="AY30" s="22"/>
      <c r="AZ30" s="23">
        <f t="shared" ref="AZ30:AZ31" si="2">AU30*B30</f>
        <v>0</v>
      </c>
      <c r="BA30" s="23"/>
      <c r="BB30" s="23"/>
      <c r="BC30" s="23"/>
      <c r="BD30" s="23"/>
      <c r="BE30" s="23"/>
      <c r="BF30" s="23"/>
      <c r="BI30" s="2"/>
      <c r="BJ30" s="2"/>
    </row>
    <row r="31" spans="2:62" ht="14.25" customHeight="1" x14ac:dyDescent="0.35">
      <c r="B31" s="13"/>
      <c r="C31" s="13"/>
      <c r="D31" s="13"/>
      <c r="E31" s="13"/>
      <c r="F31" s="14" t="s">
        <v>113</v>
      </c>
      <c r="G31" s="15"/>
      <c r="H31" s="15"/>
      <c r="I31" s="15"/>
      <c r="J31" s="15"/>
      <c r="K31" s="15"/>
      <c r="L31" s="16" t="s">
        <v>121</v>
      </c>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8"/>
      <c r="AP31" s="19" t="s">
        <v>25</v>
      </c>
      <c r="AQ31" s="19"/>
      <c r="AR31" s="19"/>
      <c r="AS31" s="19"/>
      <c r="AT31" s="19"/>
      <c r="AU31" s="20">
        <v>149</v>
      </c>
      <c r="AV31" s="21"/>
      <c r="AW31" s="21"/>
      <c r="AX31" s="21"/>
      <c r="AY31" s="22"/>
      <c r="AZ31" s="23">
        <f t="shared" si="2"/>
        <v>0</v>
      </c>
      <c r="BA31" s="23"/>
      <c r="BB31" s="23"/>
      <c r="BC31" s="23"/>
      <c r="BD31" s="23"/>
      <c r="BE31" s="23"/>
      <c r="BF31" s="23"/>
      <c r="BI31" s="2"/>
      <c r="BJ31" s="2"/>
    </row>
    <row r="32" spans="2:62" ht="14.25" customHeight="1" x14ac:dyDescent="0.35">
      <c r="B32" s="13"/>
      <c r="C32" s="13"/>
      <c r="D32" s="13"/>
      <c r="E32" s="13"/>
      <c r="F32" s="14" t="s">
        <v>114</v>
      </c>
      <c r="G32" s="15"/>
      <c r="H32" s="15"/>
      <c r="I32" s="15"/>
      <c r="J32" s="15"/>
      <c r="K32" s="15"/>
      <c r="L32" s="16" t="s">
        <v>122</v>
      </c>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8"/>
      <c r="AP32" s="19" t="s">
        <v>25</v>
      </c>
      <c r="AQ32" s="19"/>
      <c r="AR32" s="19"/>
      <c r="AS32" s="19"/>
      <c r="AT32" s="19"/>
      <c r="AU32" s="20">
        <v>149</v>
      </c>
      <c r="AV32" s="21"/>
      <c r="AW32" s="21"/>
      <c r="AX32" s="21"/>
      <c r="AY32" s="22"/>
      <c r="AZ32" s="23">
        <f t="shared" si="0"/>
        <v>0</v>
      </c>
      <c r="BA32" s="23"/>
      <c r="BB32" s="23"/>
      <c r="BC32" s="23"/>
      <c r="BD32" s="23"/>
      <c r="BE32" s="23"/>
      <c r="BF32" s="23"/>
      <c r="BI32" s="2"/>
      <c r="BJ32" s="2"/>
    </row>
    <row r="33" spans="2:62" ht="14.25" customHeight="1" x14ac:dyDescent="0.35">
      <c r="B33" s="13"/>
      <c r="C33" s="13"/>
      <c r="D33" s="13"/>
      <c r="E33" s="13"/>
      <c r="F33" s="14" t="s">
        <v>115</v>
      </c>
      <c r="G33" s="15"/>
      <c r="H33" s="15"/>
      <c r="I33" s="15"/>
      <c r="J33" s="15"/>
      <c r="K33" s="15"/>
      <c r="L33" s="16" t="s">
        <v>123</v>
      </c>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8"/>
      <c r="AP33" s="19" t="s">
        <v>25</v>
      </c>
      <c r="AQ33" s="19"/>
      <c r="AR33" s="19"/>
      <c r="AS33" s="19"/>
      <c r="AT33" s="19"/>
      <c r="AU33" s="20">
        <v>149</v>
      </c>
      <c r="AV33" s="21"/>
      <c r="AW33" s="21"/>
      <c r="AX33" s="21"/>
      <c r="AY33" s="22"/>
      <c r="AZ33" s="23">
        <f t="shared" si="0"/>
        <v>0</v>
      </c>
      <c r="BA33" s="23"/>
      <c r="BB33" s="23"/>
      <c r="BC33" s="23"/>
      <c r="BD33" s="23"/>
      <c r="BE33" s="23"/>
      <c r="BF33" s="23"/>
      <c r="BI33" s="2"/>
      <c r="BJ33" s="2"/>
    </row>
    <row r="34" spans="2:62" ht="15.5" x14ac:dyDescent="0.35">
      <c r="B34" s="24" t="s">
        <v>29</v>
      </c>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row>
    <row r="35" spans="2:62" ht="6.75" customHeight="1" x14ac:dyDescent="0.3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row>
    <row r="36" spans="2:62" x14ac:dyDescent="0.35">
      <c r="B36" s="13"/>
      <c r="C36" s="13"/>
      <c r="D36" s="13"/>
      <c r="E36" s="13"/>
      <c r="F36" s="14" t="s">
        <v>124</v>
      </c>
      <c r="G36" s="15"/>
      <c r="H36" s="15"/>
      <c r="I36" s="15"/>
      <c r="J36" s="15"/>
      <c r="K36" s="15"/>
      <c r="L36" s="16" t="s">
        <v>132</v>
      </c>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8"/>
      <c r="AP36" s="19" t="s">
        <v>25</v>
      </c>
      <c r="AQ36" s="19"/>
      <c r="AR36" s="19"/>
      <c r="AS36" s="19"/>
      <c r="AT36" s="19"/>
      <c r="AU36" s="20">
        <v>47.3</v>
      </c>
      <c r="AV36" s="21"/>
      <c r="AW36" s="21"/>
      <c r="AX36" s="21"/>
      <c r="AY36" s="22"/>
      <c r="AZ36" s="23">
        <f t="shared" ref="AZ36:AZ43" si="3">AU36*B36</f>
        <v>0</v>
      </c>
      <c r="BA36" s="23"/>
      <c r="BB36" s="23"/>
      <c r="BC36" s="23"/>
      <c r="BD36" s="23"/>
      <c r="BE36" s="23"/>
      <c r="BF36" s="23"/>
      <c r="BI36" s="2"/>
    </row>
    <row r="37" spans="2:62" ht="14.25" customHeight="1" x14ac:dyDescent="0.35">
      <c r="B37" s="13"/>
      <c r="C37" s="13"/>
      <c r="D37" s="13"/>
      <c r="E37" s="13"/>
      <c r="F37" s="14" t="s">
        <v>125</v>
      </c>
      <c r="G37" s="15"/>
      <c r="H37" s="15"/>
      <c r="I37" s="15"/>
      <c r="J37" s="15"/>
      <c r="K37" s="15"/>
      <c r="L37" s="16" t="s">
        <v>133</v>
      </c>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8"/>
      <c r="AP37" s="19" t="s">
        <v>25</v>
      </c>
      <c r="AQ37" s="19"/>
      <c r="AR37" s="19"/>
      <c r="AS37" s="19"/>
      <c r="AT37" s="19"/>
      <c r="AU37" s="20">
        <v>47.3</v>
      </c>
      <c r="AV37" s="21"/>
      <c r="AW37" s="21"/>
      <c r="AX37" s="21"/>
      <c r="AY37" s="22"/>
      <c r="AZ37" s="23">
        <f t="shared" si="3"/>
        <v>0</v>
      </c>
      <c r="BA37" s="23"/>
      <c r="BB37" s="23"/>
      <c r="BC37" s="23"/>
      <c r="BD37" s="23"/>
      <c r="BE37" s="23"/>
      <c r="BF37" s="23"/>
      <c r="BI37" s="2"/>
    </row>
    <row r="38" spans="2:62" ht="14.25" customHeight="1" x14ac:dyDescent="0.35">
      <c r="B38" s="13"/>
      <c r="C38" s="13"/>
      <c r="D38" s="13"/>
      <c r="E38" s="13"/>
      <c r="F38" s="14" t="s">
        <v>126</v>
      </c>
      <c r="G38" s="15"/>
      <c r="H38" s="15"/>
      <c r="I38" s="15"/>
      <c r="J38" s="15"/>
      <c r="K38" s="15"/>
      <c r="L38" s="16" t="s">
        <v>134</v>
      </c>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8"/>
      <c r="AP38" s="19" t="s">
        <v>25</v>
      </c>
      <c r="AQ38" s="19"/>
      <c r="AR38" s="19"/>
      <c r="AS38" s="19"/>
      <c r="AT38" s="19"/>
      <c r="AU38" s="20">
        <v>47.3</v>
      </c>
      <c r="AV38" s="21"/>
      <c r="AW38" s="21"/>
      <c r="AX38" s="21"/>
      <c r="AY38" s="22"/>
      <c r="AZ38" s="23">
        <f t="shared" si="3"/>
        <v>0</v>
      </c>
      <c r="BA38" s="23"/>
      <c r="BB38" s="23"/>
      <c r="BC38" s="23"/>
      <c r="BD38" s="23"/>
      <c r="BE38" s="23"/>
      <c r="BF38" s="23"/>
      <c r="BI38" s="2"/>
    </row>
    <row r="39" spans="2:62" ht="14.25" customHeight="1" x14ac:dyDescent="0.35">
      <c r="B39" s="13"/>
      <c r="C39" s="13"/>
      <c r="D39" s="13"/>
      <c r="E39" s="13"/>
      <c r="F39" s="14" t="s">
        <v>127</v>
      </c>
      <c r="G39" s="15"/>
      <c r="H39" s="15"/>
      <c r="I39" s="15"/>
      <c r="J39" s="15"/>
      <c r="K39" s="15"/>
      <c r="L39" s="16" t="s">
        <v>135</v>
      </c>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8"/>
      <c r="AP39" s="19" t="s">
        <v>25</v>
      </c>
      <c r="AQ39" s="19"/>
      <c r="AR39" s="19"/>
      <c r="AS39" s="19"/>
      <c r="AT39" s="19"/>
      <c r="AU39" s="20">
        <v>47.3</v>
      </c>
      <c r="AV39" s="21"/>
      <c r="AW39" s="21"/>
      <c r="AX39" s="21"/>
      <c r="AY39" s="22"/>
      <c r="AZ39" s="23">
        <f t="shared" si="3"/>
        <v>0</v>
      </c>
      <c r="BA39" s="23"/>
      <c r="BB39" s="23"/>
      <c r="BC39" s="23"/>
      <c r="BD39" s="23"/>
      <c r="BE39" s="23"/>
      <c r="BF39" s="23"/>
      <c r="BI39" s="2"/>
    </row>
    <row r="40" spans="2:62" ht="14.25" customHeight="1" x14ac:dyDescent="0.35">
      <c r="B40" s="13"/>
      <c r="C40" s="13"/>
      <c r="D40" s="13"/>
      <c r="E40" s="13"/>
      <c r="F40" s="14" t="s">
        <v>128</v>
      </c>
      <c r="G40" s="15"/>
      <c r="H40" s="15"/>
      <c r="I40" s="15"/>
      <c r="J40" s="15"/>
      <c r="K40" s="15"/>
      <c r="L40" s="16" t="s">
        <v>136</v>
      </c>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8"/>
      <c r="AP40" s="19" t="s">
        <v>25</v>
      </c>
      <c r="AQ40" s="19"/>
      <c r="AR40" s="19"/>
      <c r="AS40" s="19"/>
      <c r="AT40" s="19"/>
      <c r="AU40" s="20">
        <v>47.3</v>
      </c>
      <c r="AV40" s="21"/>
      <c r="AW40" s="21"/>
      <c r="AX40" s="21"/>
      <c r="AY40" s="22"/>
      <c r="AZ40" s="23">
        <f t="shared" si="3"/>
        <v>0</v>
      </c>
      <c r="BA40" s="23"/>
      <c r="BB40" s="23"/>
      <c r="BC40" s="23"/>
      <c r="BD40" s="23"/>
      <c r="BE40" s="23"/>
      <c r="BF40" s="23"/>
      <c r="BI40" s="2"/>
    </row>
    <row r="41" spans="2:62" ht="14.25" customHeight="1" x14ac:dyDescent="0.35">
      <c r="B41" s="13"/>
      <c r="C41" s="13"/>
      <c r="D41" s="13"/>
      <c r="E41" s="13"/>
      <c r="F41" s="14" t="s">
        <v>129</v>
      </c>
      <c r="G41" s="15"/>
      <c r="H41" s="15"/>
      <c r="I41" s="15"/>
      <c r="J41" s="15"/>
      <c r="K41" s="15"/>
      <c r="L41" s="16" t="s">
        <v>137</v>
      </c>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8"/>
      <c r="AP41" s="19" t="s">
        <v>25</v>
      </c>
      <c r="AQ41" s="19"/>
      <c r="AR41" s="19"/>
      <c r="AS41" s="19"/>
      <c r="AT41" s="19"/>
      <c r="AU41" s="20">
        <v>47.3</v>
      </c>
      <c r="AV41" s="21"/>
      <c r="AW41" s="21"/>
      <c r="AX41" s="21"/>
      <c r="AY41" s="22"/>
      <c r="AZ41" s="23">
        <f t="shared" si="3"/>
        <v>0</v>
      </c>
      <c r="BA41" s="23"/>
      <c r="BB41" s="23"/>
      <c r="BC41" s="23"/>
      <c r="BD41" s="23"/>
      <c r="BE41" s="23"/>
      <c r="BF41" s="23"/>
      <c r="BI41" s="2"/>
    </row>
    <row r="42" spans="2:62" ht="14.25" customHeight="1" x14ac:dyDescent="0.35">
      <c r="B42" s="13"/>
      <c r="C42" s="13"/>
      <c r="D42" s="13"/>
      <c r="E42" s="13"/>
      <c r="F42" s="14" t="s">
        <v>130</v>
      </c>
      <c r="G42" s="15"/>
      <c r="H42" s="15"/>
      <c r="I42" s="15"/>
      <c r="J42" s="15"/>
      <c r="K42" s="15"/>
      <c r="L42" s="16" t="s">
        <v>138</v>
      </c>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8"/>
      <c r="AP42" s="19" t="s">
        <v>25</v>
      </c>
      <c r="AQ42" s="19"/>
      <c r="AR42" s="19"/>
      <c r="AS42" s="19"/>
      <c r="AT42" s="19"/>
      <c r="AU42" s="20">
        <v>47.3</v>
      </c>
      <c r="AV42" s="21"/>
      <c r="AW42" s="21"/>
      <c r="AX42" s="21"/>
      <c r="AY42" s="22"/>
      <c r="AZ42" s="23">
        <f t="shared" si="3"/>
        <v>0</v>
      </c>
      <c r="BA42" s="23"/>
      <c r="BB42" s="23"/>
      <c r="BC42" s="23"/>
      <c r="BD42" s="23"/>
      <c r="BE42" s="23"/>
      <c r="BF42" s="23"/>
      <c r="BI42" s="2"/>
    </row>
    <row r="43" spans="2:62" x14ac:dyDescent="0.35">
      <c r="B43" s="13"/>
      <c r="C43" s="13"/>
      <c r="D43" s="13"/>
      <c r="E43" s="13"/>
      <c r="F43" s="14" t="s">
        <v>131</v>
      </c>
      <c r="G43" s="15"/>
      <c r="H43" s="15"/>
      <c r="I43" s="15"/>
      <c r="J43" s="15"/>
      <c r="K43" s="15"/>
      <c r="L43" s="16" t="s">
        <v>139</v>
      </c>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8"/>
      <c r="AP43" s="19" t="s">
        <v>25</v>
      </c>
      <c r="AQ43" s="19"/>
      <c r="AR43" s="19"/>
      <c r="AS43" s="19"/>
      <c r="AT43" s="19"/>
      <c r="AU43" s="20">
        <v>47.3</v>
      </c>
      <c r="AV43" s="21"/>
      <c r="AW43" s="21"/>
      <c r="AX43" s="21"/>
      <c r="AY43" s="22"/>
      <c r="AZ43" s="23">
        <f t="shared" si="3"/>
        <v>0</v>
      </c>
      <c r="BA43" s="23"/>
      <c r="BB43" s="23"/>
      <c r="BC43" s="23"/>
      <c r="BD43" s="23"/>
      <c r="BE43" s="23"/>
      <c r="BF43" s="23"/>
      <c r="BI43" s="2"/>
    </row>
    <row r="44" spans="2:62" ht="15.5" x14ac:dyDescent="0.35">
      <c r="B44" s="24" t="s">
        <v>30</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row>
    <row r="45" spans="2:62" x14ac:dyDescent="0.35">
      <c r="B45" s="25" t="s">
        <v>170</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row>
    <row r="46" spans="2:62" x14ac:dyDescent="0.35">
      <c r="B46" s="13"/>
      <c r="C46" s="13"/>
      <c r="D46" s="13"/>
      <c r="E46" s="13"/>
      <c r="F46" s="14" t="s">
        <v>140</v>
      </c>
      <c r="G46" s="15"/>
      <c r="H46" s="15"/>
      <c r="I46" s="15"/>
      <c r="J46" s="15"/>
      <c r="K46" s="15"/>
      <c r="L46" s="16" t="s">
        <v>141</v>
      </c>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8"/>
      <c r="AP46" s="19" t="s">
        <v>26</v>
      </c>
      <c r="AQ46" s="19"/>
      <c r="AR46" s="19"/>
      <c r="AS46" s="19"/>
      <c r="AT46" s="19"/>
      <c r="AU46" s="20">
        <v>83.05</v>
      </c>
      <c r="AV46" s="21"/>
      <c r="AW46" s="21"/>
      <c r="AX46" s="21"/>
      <c r="AY46" s="22"/>
      <c r="AZ46" s="23">
        <f t="shared" ref="AZ46" si="4">AU46*B46</f>
        <v>0</v>
      </c>
      <c r="BA46" s="23"/>
      <c r="BB46" s="23"/>
      <c r="BC46" s="23"/>
      <c r="BD46" s="23"/>
      <c r="BE46" s="23"/>
      <c r="BF46" s="23"/>
    </row>
    <row r="47" spans="2:62" x14ac:dyDescent="0.35">
      <c r="B47" s="13"/>
      <c r="C47" s="13"/>
      <c r="D47" s="13"/>
      <c r="E47" s="13"/>
      <c r="F47" s="14" t="s">
        <v>142</v>
      </c>
      <c r="G47" s="15"/>
      <c r="H47" s="15"/>
      <c r="I47" s="15"/>
      <c r="J47" s="15"/>
      <c r="K47" s="15"/>
      <c r="L47" s="16" t="s">
        <v>144</v>
      </c>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8"/>
      <c r="AP47" s="19" t="s">
        <v>26</v>
      </c>
      <c r="AQ47" s="19"/>
      <c r="AR47" s="19"/>
      <c r="AS47" s="19"/>
      <c r="AT47" s="19"/>
      <c r="AU47" s="20">
        <v>84</v>
      </c>
      <c r="AV47" s="21"/>
      <c r="AW47" s="21"/>
      <c r="AX47" s="21"/>
      <c r="AY47" s="22"/>
      <c r="AZ47" s="23">
        <f t="shared" ref="AZ47:AZ115" si="5">AU47*B47</f>
        <v>0</v>
      </c>
      <c r="BA47" s="23"/>
      <c r="BB47" s="23"/>
      <c r="BC47" s="23"/>
      <c r="BD47" s="23"/>
      <c r="BE47" s="23"/>
      <c r="BF47" s="23"/>
    </row>
    <row r="48" spans="2:62" x14ac:dyDescent="0.35">
      <c r="B48" s="13"/>
      <c r="C48" s="13"/>
      <c r="D48" s="13"/>
      <c r="E48" s="13"/>
      <c r="F48" s="14" t="s">
        <v>143</v>
      </c>
      <c r="G48" s="15"/>
      <c r="H48" s="15"/>
      <c r="I48" s="15"/>
      <c r="J48" s="15"/>
      <c r="K48" s="15"/>
      <c r="L48" s="16" t="s">
        <v>145</v>
      </c>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8"/>
      <c r="AP48" s="19" t="s">
        <v>26</v>
      </c>
      <c r="AQ48" s="19"/>
      <c r="AR48" s="19"/>
      <c r="AS48" s="19"/>
      <c r="AT48" s="19"/>
      <c r="AU48" s="20">
        <v>84</v>
      </c>
      <c r="AV48" s="21"/>
      <c r="AW48" s="21"/>
      <c r="AX48" s="21"/>
      <c r="AY48" s="22"/>
      <c r="AZ48" s="23">
        <f t="shared" si="5"/>
        <v>0</v>
      </c>
      <c r="BA48" s="23"/>
      <c r="BB48" s="23"/>
      <c r="BC48" s="23"/>
      <c r="BD48" s="23"/>
      <c r="BE48" s="23"/>
      <c r="BF48" s="23"/>
    </row>
    <row r="49" spans="2:58" ht="15.5" x14ac:dyDescent="0.35">
      <c r="B49" s="24" t="s">
        <v>31</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row>
    <row r="50" spans="2:58" x14ac:dyDescent="0.35">
      <c r="B50" s="25" t="s">
        <v>76</v>
      </c>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row>
    <row r="51" spans="2:58" s="7" customFormat="1" x14ac:dyDescent="0.35">
      <c r="B51" s="26" t="s">
        <v>12</v>
      </c>
      <c r="C51" s="26"/>
      <c r="D51" s="26"/>
      <c r="E51" s="26"/>
      <c r="F51" s="26" t="s">
        <v>16</v>
      </c>
      <c r="G51" s="26"/>
      <c r="H51" s="26"/>
      <c r="I51" s="26"/>
      <c r="J51" s="26"/>
      <c r="K51" s="26"/>
      <c r="L51" s="27" t="s">
        <v>14</v>
      </c>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9"/>
      <c r="AP51" s="26" t="s">
        <v>13</v>
      </c>
      <c r="AQ51" s="26"/>
      <c r="AR51" s="26"/>
      <c r="AS51" s="26"/>
      <c r="AT51" s="26"/>
      <c r="AU51" s="26" t="s">
        <v>15</v>
      </c>
      <c r="AV51" s="26"/>
      <c r="AW51" s="26"/>
      <c r="AX51" s="26"/>
      <c r="AY51" s="26"/>
      <c r="AZ51" s="26" t="s">
        <v>17</v>
      </c>
      <c r="BA51" s="26"/>
      <c r="BB51" s="26"/>
      <c r="BC51" s="26"/>
      <c r="BD51" s="26"/>
      <c r="BE51" s="26"/>
      <c r="BF51" s="26"/>
    </row>
    <row r="52" spans="2:58" x14ac:dyDescent="0.35">
      <c r="B52" s="13"/>
      <c r="C52" s="13"/>
      <c r="D52" s="13"/>
      <c r="E52" s="13"/>
      <c r="F52" s="14" t="s">
        <v>146</v>
      </c>
      <c r="G52" s="15"/>
      <c r="H52" s="15"/>
      <c r="I52" s="15"/>
      <c r="J52" s="15"/>
      <c r="K52" s="15"/>
      <c r="L52" s="16" t="s">
        <v>156</v>
      </c>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8"/>
      <c r="AP52" s="19" t="s">
        <v>25</v>
      </c>
      <c r="AQ52" s="19"/>
      <c r="AR52" s="19"/>
      <c r="AS52" s="19"/>
      <c r="AT52" s="19"/>
      <c r="AU52" s="20">
        <v>67.900000000000006</v>
      </c>
      <c r="AV52" s="21"/>
      <c r="AW52" s="21"/>
      <c r="AX52" s="21"/>
      <c r="AY52" s="22"/>
      <c r="AZ52" s="23">
        <f t="shared" ref="AZ52" si="6">AU52*B52</f>
        <v>0</v>
      </c>
      <c r="BA52" s="23"/>
      <c r="BB52" s="23"/>
      <c r="BC52" s="23"/>
      <c r="BD52" s="23"/>
      <c r="BE52" s="23"/>
      <c r="BF52" s="23"/>
    </row>
    <row r="53" spans="2:58" x14ac:dyDescent="0.35">
      <c r="B53" s="13"/>
      <c r="C53" s="13"/>
      <c r="D53" s="13"/>
      <c r="E53" s="13"/>
      <c r="F53" s="14" t="s">
        <v>147</v>
      </c>
      <c r="G53" s="15"/>
      <c r="H53" s="15"/>
      <c r="I53" s="15"/>
      <c r="J53" s="15"/>
      <c r="K53" s="15"/>
      <c r="L53" s="16" t="s">
        <v>157</v>
      </c>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8"/>
      <c r="AP53" s="19" t="s">
        <v>25</v>
      </c>
      <c r="AQ53" s="19"/>
      <c r="AR53" s="19"/>
      <c r="AS53" s="19"/>
      <c r="AT53" s="19"/>
      <c r="AU53" s="20">
        <v>67.900000000000006</v>
      </c>
      <c r="AV53" s="21"/>
      <c r="AW53" s="21"/>
      <c r="AX53" s="21"/>
      <c r="AY53" s="22"/>
      <c r="AZ53" s="23">
        <f t="shared" ref="AZ53:AZ54" si="7">AU53*B53</f>
        <v>0</v>
      </c>
      <c r="BA53" s="23"/>
      <c r="BB53" s="23"/>
      <c r="BC53" s="23"/>
      <c r="BD53" s="23"/>
      <c r="BE53" s="23"/>
      <c r="BF53" s="23"/>
    </row>
    <row r="54" spans="2:58" x14ac:dyDescent="0.35">
      <c r="B54" s="13"/>
      <c r="C54" s="13"/>
      <c r="D54" s="13"/>
      <c r="E54" s="13"/>
      <c r="F54" s="14" t="s">
        <v>148</v>
      </c>
      <c r="G54" s="15"/>
      <c r="H54" s="15"/>
      <c r="I54" s="15"/>
      <c r="J54" s="15"/>
      <c r="K54" s="15"/>
      <c r="L54" s="16" t="s">
        <v>158</v>
      </c>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8"/>
      <c r="AP54" s="19" t="s">
        <v>25</v>
      </c>
      <c r="AQ54" s="19"/>
      <c r="AR54" s="19"/>
      <c r="AS54" s="19"/>
      <c r="AT54" s="19"/>
      <c r="AU54" s="20">
        <v>67.900000000000006</v>
      </c>
      <c r="AV54" s="21"/>
      <c r="AW54" s="21"/>
      <c r="AX54" s="21"/>
      <c r="AY54" s="22"/>
      <c r="AZ54" s="23">
        <f t="shared" si="7"/>
        <v>0</v>
      </c>
      <c r="BA54" s="23"/>
      <c r="BB54" s="23"/>
      <c r="BC54" s="23"/>
      <c r="BD54" s="23"/>
      <c r="BE54" s="23"/>
      <c r="BF54" s="23"/>
    </row>
    <row r="55" spans="2:58" x14ac:dyDescent="0.35">
      <c r="B55" s="13"/>
      <c r="C55" s="13"/>
      <c r="D55" s="13"/>
      <c r="E55" s="13"/>
      <c r="F55" s="14" t="s">
        <v>149</v>
      </c>
      <c r="G55" s="15"/>
      <c r="H55" s="15"/>
      <c r="I55" s="15"/>
      <c r="J55" s="15"/>
      <c r="K55" s="15"/>
      <c r="L55" s="16" t="s">
        <v>159</v>
      </c>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8"/>
      <c r="AP55" s="19" t="s">
        <v>25</v>
      </c>
      <c r="AQ55" s="19"/>
      <c r="AR55" s="19"/>
      <c r="AS55" s="19"/>
      <c r="AT55" s="19"/>
      <c r="AU55" s="20">
        <v>67.900000000000006</v>
      </c>
      <c r="AV55" s="21"/>
      <c r="AW55" s="21"/>
      <c r="AX55" s="21"/>
      <c r="AY55" s="22"/>
      <c r="AZ55" s="23">
        <f t="shared" ref="AZ55:AZ59" si="8">AU55*B55</f>
        <v>0</v>
      </c>
      <c r="BA55" s="23"/>
      <c r="BB55" s="23"/>
      <c r="BC55" s="23"/>
      <c r="BD55" s="23"/>
      <c r="BE55" s="23"/>
      <c r="BF55" s="23"/>
    </row>
    <row r="56" spans="2:58" x14ac:dyDescent="0.35">
      <c r="B56" s="13"/>
      <c r="C56" s="13"/>
      <c r="D56" s="13"/>
      <c r="E56" s="13"/>
      <c r="F56" s="14" t="s">
        <v>150</v>
      </c>
      <c r="G56" s="15"/>
      <c r="H56" s="15"/>
      <c r="I56" s="15"/>
      <c r="J56" s="15"/>
      <c r="K56" s="15"/>
      <c r="L56" s="16" t="s">
        <v>160</v>
      </c>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8"/>
      <c r="AP56" s="19" t="s">
        <v>25</v>
      </c>
      <c r="AQ56" s="19"/>
      <c r="AR56" s="19"/>
      <c r="AS56" s="19"/>
      <c r="AT56" s="19"/>
      <c r="AU56" s="20">
        <v>67.900000000000006</v>
      </c>
      <c r="AV56" s="21"/>
      <c r="AW56" s="21"/>
      <c r="AX56" s="21"/>
      <c r="AY56" s="22"/>
      <c r="AZ56" s="23">
        <f t="shared" si="8"/>
        <v>0</v>
      </c>
      <c r="BA56" s="23"/>
      <c r="BB56" s="23"/>
      <c r="BC56" s="23"/>
      <c r="BD56" s="23"/>
      <c r="BE56" s="23"/>
      <c r="BF56" s="23"/>
    </row>
    <row r="57" spans="2:58" x14ac:dyDescent="0.35">
      <c r="B57" s="13"/>
      <c r="C57" s="13"/>
      <c r="D57" s="13"/>
      <c r="E57" s="13"/>
      <c r="F57" s="14" t="s">
        <v>151</v>
      </c>
      <c r="G57" s="15"/>
      <c r="H57" s="15"/>
      <c r="I57" s="15"/>
      <c r="J57" s="15"/>
      <c r="K57" s="15"/>
      <c r="L57" s="16" t="s">
        <v>161</v>
      </c>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8"/>
      <c r="AP57" s="19" t="s">
        <v>25</v>
      </c>
      <c r="AQ57" s="19"/>
      <c r="AR57" s="19"/>
      <c r="AS57" s="19"/>
      <c r="AT57" s="19"/>
      <c r="AU57" s="20">
        <v>67.900000000000006</v>
      </c>
      <c r="AV57" s="21"/>
      <c r="AW57" s="21"/>
      <c r="AX57" s="21"/>
      <c r="AY57" s="22"/>
      <c r="AZ57" s="23">
        <f t="shared" si="8"/>
        <v>0</v>
      </c>
      <c r="BA57" s="23"/>
      <c r="BB57" s="23"/>
      <c r="BC57" s="23"/>
      <c r="BD57" s="23"/>
      <c r="BE57" s="23"/>
      <c r="BF57" s="23"/>
    </row>
    <row r="58" spans="2:58" x14ac:dyDescent="0.35">
      <c r="B58" s="13"/>
      <c r="C58" s="13"/>
      <c r="D58" s="13"/>
      <c r="E58" s="13"/>
      <c r="F58" s="14" t="s">
        <v>152</v>
      </c>
      <c r="G58" s="15"/>
      <c r="H58" s="15"/>
      <c r="I58" s="15"/>
      <c r="J58" s="15"/>
      <c r="K58" s="15"/>
      <c r="L58" s="16" t="s">
        <v>162</v>
      </c>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8"/>
      <c r="AP58" s="19" t="s">
        <v>25</v>
      </c>
      <c r="AQ58" s="19"/>
      <c r="AR58" s="19"/>
      <c r="AS58" s="19"/>
      <c r="AT58" s="19"/>
      <c r="AU58" s="20">
        <v>67.900000000000006</v>
      </c>
      <c r="AV58" s="21"/>
      <c r="AW58" s="21"/>
      <c r="AX58" s="21"/>
      <c r="AY58" s="22"/>
      <c r="AZ58" s="23">
        <f t="shared" si="8"/>
        <v>0</v>
      </c>
      <c r="BA58" s="23"/>
      <c r="BB58" s="23"/>
      <c r="BC58" s="23"/>
      <c r="BD58" s="23"/>
      <c r="BE58" s="23"/>
      <c r="BF58" s="23"/>
    </row>
    <row r="59" spans="2:58" x14ac:dyDescent="0.35">
      <c r="B59" s="13"/>
      <c r="C59" s="13"/>
      <c r="D59" s="13"/>
      <c r="E59" s="13"/>
      <c r="F59" s="14" t="s">
        <v>153</v>
      </c>
      <c r="G59" s="15"/>
      <c r="H59" s="15"/>
      <c r="I59" s="15"/>
      <c r="J59" s="15"/>
      <c r="K59" s="15"/>
      <c r="L59" s="16" t="s">
        <v>163</v>
      </c>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8"/>
      <c r="AP59" s="19" t="s">
        <v>25</v>
      </c>
      <c r="AQ59" s="19"/>
      <c r="AR59" s="19"/>
      <c r="AS59" s="19"/>
      <c r="AT59" s="19"/>
      <c r="AU59" s="20">
        <v>67.900000000000006</v>
      </c>
      <c r="AV59" s="21"/>
      <c r="AW59" s="21"/>
      <c r="AX59" s="21"/>
      <c r="AY59" s="22"/>
      <c r="AZ59" s="23">
        <f t="shared" si="8"/>
        <v>0</v>
      </c>
      <c r="BA59" s="23"/>
      <c r="BB59" s="23"/>
      <c r="BC59" s="23"/>
      <c r="BD59" s="23"/>
      <c r="BE59" s="23"/>
      <c r="BF59" s="23"/>
    </row>
    <row r="60" spans="2:58" ht="15.5" x14ac:dyDescent="0.35">
      <c r="B60" s="24" t="s">
        <v>32</v>
      </c>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row>
    <row r="61" spans="2:58" x14ac:dyDescent="0.35">
      <c r="B61" s="25" t="s">
        <v>77</v>
      </c>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row>
    <row r="62" spans="2:58" x14ac:dyDescent="0.35">
      <c r="B62" s="13"/>
      <c r="C62" s="13"/>
      <c r="D62" s="13"/>
      <c r="E62" s="13"/>
      <c r="F62" s="14" t="s">
        <v>154</v>
      </c>
      <c r="G62" s="15"/>
      <c r="H62" s="15"/>
      <c r="I62" s="15"/>
      <c r="J62" s="15"/>
      <c r="K62" s="15"/>
      <c r="L62" s="16" t="s">
        <v>155</v>
      </c>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8"/>
      <c r="AP62" s="19" t="s">
        <v>18</v>
      </c>
      <c r="AQ62" s="19"/>
      <c r="AR62" s="19"/>
      <c r="AS62" s="19"/>
      <c r="AT62" s="19"/>
      <c r="AU62" s="20">
        <v>29.3</v>
      </c>
      <c r="AV62" s="21"/>
      <c r="AW62" s="21"/>
      <c r="AX62" s="21"/>
      <c r="AY62" s="22"/>
      <c r="AZ62" s="23">
        <f t="shared" ref="AZ62:AZ64" si="9">AU62*B62</f>
        <v>0</v>
      </c>
      <c r="BA62" s="23"/>
      <c r="BB62" s="23"/>
      <c r="BC62" s="23"/>
      <c r="BD62" s="23"/>
      <c r="BE62" s="23"/>
      <c r="BF62" s="23"/>
    </row>
    <row r="63" spans="2:58" x14ac:dyDescent="0.35">
      <c r="B63" s="13"/>
      <c r="C63" s="13"/>
      <c r="D63" s="13"/>
      <c r="E63" s="13"/>
      <c r="F63" s="14" t="s">
        <v>164</v>
      </c>
      <c r="G63" s="31"/>
      <c r="H63" s="31"/>
      <c r="I63" s="31"/>
      <c r="J63" s="31"/>
      <c r="K63" s="32"/>
      <c r="L63" s="16" t="s">
        <v>166</v>
      </c>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8"/>
      <c r="AP63" s="19" t="s">
        <v>18</v>
      </c>
      <c r="AQ63" s="19"/>
      <c r="AR63" s="19"/>
      <c r="AS63" s="19"/>
      <c r="AT63" s="19"/>
      <c r="AU63" s="20">
        <v>29.3</v>
      </c>
      <c r="AV63" s="21"/>
      <c r="AW63" s="21"/>
      <c r="AX63" s="21"/>
      <c r="AY63" s="22"/>
      <c r="AZ63" s="23">
        <f t="shared" si="9"/>
        <v>0</v>
      </c>
      <c r="BA63" s="23"/>
      <c r="BB63" s="23"/>
      <c r="BC63" s="23"/>
      <c r="BD63" s="23"/>
      <c r="BE63" s="23"/>
      <c r="BF63" s="23"/>
    </row>
    <row r="64" spans="2:58" x14ac:dyDescent="0.35">
      <c r="B64" s="13"/>
      <c r="C64" s="13"/>
      <c r="D64" s="13"/>
      <c r="E64" s="13"/>
      <c r="F64" s="14" t="s">
        <v>165</v>
      </c>
      <c r="G64" s="31"/>
      <c r="H64" s="31"/>
      <c r="I64" s="31"/>
      <c r="J64" s="31"/>
      <c r="K64" s="32"/>
      <c r="L64" s="16" t="s">
        <v>167</v>
      </c>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8"/>
      <c r="AP64" s="19" t="s">
        <v>18</v>
      </c>
      <c r="AQ64" s="19"/>
      <c r="AR64" s="19"/>
      <c r="AS64" s="19"/>
      <c r="AT64" s="19"/>
      <c r="AU64" s="20">
        <v>29.3</v>
      </c>
      <c r="AV64" s="21"/>
      <c r="AW64" s="21"/>
      <c r="AX64" s="21"/>
      <c r="AY64" s="22"/>
      <c r="AZ64" s="23">
        <f t="shared" si="9"/>
        <v>0</v>
      </c>
      <c r="BA64" s="23"/>
      <c r="BB64" s="23"/>
      <c r="BC64" s="23"/>
      <c r="BD64" s="23"/>
      <c r="BE64" s="23"/>
      <c r="BF64" s="23"/>
    </row>
    <row r="65" spans="2:61" ht="15.5" hidden="1" x14ac:dyDescent="0.35">
      <c r="B65" s="24" t="s">
        <v>33</v>
      </c>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row>
    <row r="66" spans="2:61" ht="6" hidden="1" customHeight="1" x14ac:dyDescent="0.3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row>
    <row r="67" spans="2:61" hidden="1" x14ac:dyDescent="0.35">
      <c r="B67" s="13"/>
      <c r="C67" s="13"/>
      <c r="D67" s="13"/>
      <c r="E67" s="13"/>
      <c r="F67" s="14" t="s">
        <v>34</v>
      </c>
      <c r="G67" s="15"/>
      <c r="H67" s="15"/>
      <c r="I67" s="15"/>
      <c r="J67" s="15"/>
      <c r="K67" s="15"/>
      <c r="L67" s="16" t="s">
        <v>43</v>
      </c>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8"/>
      <c r="AP67" s="19" t="s">
        <v>18</v>
      </c>
      <c r="AQ67" s="19"/>
      <c r="AR67" s="19"/>
      <c r="AS67" s="19"/>
      <c r="AT67" s="19"/>
      <c r="AU67" s="20">
        <v>29.55</v>
      </c>
      <c r="AV67" s="21"/>
      <c r="AW67" s="21"/>
      <c r="AX67" s="21"/>
      <c r="AY67" s="22"/>
      <c r="AZ67" s="23">
        <f t="shared" ref="AZ67:AZ68" si="10">AU67*B67</f>
        <v>0</v>
      </c>
      <c r="BA67" s="23"/>
      <c r="BB67" s="23"/>
      <c r="BC67" s="23"/>
      <c r="BD67" s="23"/>
      <c r="BE67" s="23"/>
      <c r="BF67" s="23"/>
      <c r="BI67" s="2"/>
    </row>
    <row r="68" spans="2:61" ht="30.15" hidden="1" customHeight="1" x14ac:dyDescent="0.35">
      <c r="B68" s="13"/>
      <c r="C68" s="13"/>
      <c r="D68" s="13"/>
      <c r="E68" s="13"/>
      <c r="F68" s="14" t="s">
        <v>35</v>
      </c>
      <c r="G68" s="15"/>
      <c r="H68" s="15"/>
      <c r="I68" s="15"/>
      <c r="J68" s="15"/>
      <c r="K68" s="15"/>
      <c r="L68" s="33" t="s">
        <v>83</v>
      </c>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8"/>
      <c r="AP68" s="19" t="s">
        <v>18</v>
      </c>
      <c r="AQ68" s="19"/>
      <c r="AR68" s="19"/>
      <c r="AS68" s="19"/>
      <c r="AT68" s="19"/>
      <c r="AU68" s="20">
        <v>29.55</v>
      </c>
      <c r="AV68" s="21"/>
      <c r="AW68" s="21"/>
      <c r="AX68" s="21"/>
      <c r="AY68" s="22"/>
      <c r="AZ68" s="23">
        <f t="shared" si="10"/>
        <v>0</v>
      </c>
      <c r="BA68" s="23"/>
      <c r="BB68" s="23"/>
      <c r="BC68" s="23"/>
      <c r="BD68" s="23"/>
      <c r="BE68" s="23"/>
      <c r="BF68" s="23"/>
      <c r="BI68" s="2"/>
    </row>
    <row r="69" spans="2:61" hidden="1" x14ac:dyDescent="0.35">
      <c r="B69" s="13"/>
      <c r="C69" s="13"/>
      <c r="D69" s="13"/>
      <c r="E69" s="13"/>
      <c r="F69" s="14" t="s">
        <v>36</v>
      </c>
      <c r="G69" s="15"/>
      <c r="H69" s="15"/>
      <c r="I69" s="15"/>
      <c r="J69" s="15"/>
      <c r="K69" s="15"/>
      <c r="L69" s="16" t="s">
        <v>44</v>
      </c>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8"/>
      <c r="AP69" s="19" t="s">
        <v>18</v>
      </c>
      <c r="AQ69" s="19"/>
      <c r="AR69" s="19"/>
      <c r="AS69" s="19"/>
      <c r="AT69" s="19"/>
      <c r="AU69" s="20">
        <v>29.55</v>
      </c>
      <c r="AV69" s="21"/>
      <c r="AW69" s="21"/>
      <c r="AX69" s="21"/>
      <c r="AY69" s="22"/>
      <c r="AZ69" s="23">
        <f t="shared" ref="AZ69:AZ75" si="11">AU69*B69</f>
        <v>0</v>
      </c>
      <c r="BA69" s="23"/>
      <c r="BB69" s="23"/>
      <c r="BC69" s="23"/>
      <c r="BD69" s="23"/>
      <c r="BE69" s="23"/>
      <c r="BF69" s="23"/>
      <c r="BI69" s="2"/>
    </row>
    <row r="70" spans="2:61" hidden="1" x14ac:dyDescent="0.35">
      <c r="B70" s="13"/>
      <c r="C70" s="13"/>
      <c r="D70" s="13"/>
      <c r="E70" s="13"/>
      <c r="F70" s="14" t="s">
        <v>37</v>
      </c>
      <c r="G70" s="15"/>
      <c r="H70" s="15"/>
      <c r="I70" s="15"/>
      <c r="J70" s="15"/>
      <c r="K70" s="15"/>
      <c r="L70" s="16" t="s">
        <v>45</v>
      </c>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8"/>
      <c r="AP70" s="19" t="s">
        <v>18</v>
      </c>
      <c r="AQ70" s="19"/>
      <c r="AR70" s="19"/>
      <c r="AS70" s="19"/>
      <c r="AT70" s="19"/>
      <c r="AU70" s="20">
        <v>29.55</v>
      </c>
      <c r="AV70" s="21"/>
      <c r="AW70" s="21"/>
      <c r="AX70" s="21"/>
      <c r="AY70" s="22"/>
      <c r="AZ70" s="23">
        <f t="shared" si="11"/>
        <v>0</v>
      </c>
      <c r="BA70" s="23"/>
      <c r="BB70" s="23"/>
      <c r="BC70" s="23"/>
      <c r="BD70" s="23"/>
      <c r="BE70" s="23"/>
      <c r="BF70" s="23"/>
      <c r="BI70" s="2"/>
    </row>
    <row r="71" spans="2:61" hidden="1" x14ac:dyDescent="0.35">
      <c r="B71" s="13"/>
      <c r="C71" s="13"/>
      <c r="D71" s="13"/>
      <c r="E71" s="13"/>
      <c r="F71" s="14" t="s">
        <v>38</v>
      </c>
      <c r="G71" s="15"/>
      <c r="H71" s="15"/>
      <c r="I71" s="15"/>
      <c r="J71" s="15"/>
      <c r="K71" s="15"/>
      <c r="L71" s="16" t="s">
        <v>46</v>
      </c>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8"/>
      <c r="AP71" s="19" t="s">
        <v>18</v>
      </c>
      <c r="AQ71" s="19"/>
      <c r="AR71" s="19"/>
      <c r="AS71" s="19"/>
      <c r="AT71" s="19"/>
      <c r="AU71" s="20">
        <v>29.55</v>
      </c>
      <c r="AV71" s="21"/>
      <c r="AW71" s="21"/>
      <c r="AX71" s="21"/>
      <c r="AY71" s="22"/>
      <c r="AZ71" s="23">
        <f t="shared" si="11"/>
        <v>0</v>
      </c>
      <c r="BA71" s="23"/>
      <c r="BB71" s="23"/>
      <c r="BC71" s="23"/>
      <c r="BD71" s="23"/>
      <c r="BE71" s="23"/>
      <c r="BF71" s="23"/>
      <c r="BI71" s="2"/>
    </row>
    <row r="72" spans="2:61" ht="30.15" hidden="1" customHeight="1" x14ac:dyDescent="0.35">
      <c r="B72" s="13"/>
      <c r="C72" s="13"/>
      <c r="D72" s="13"/>
      <c r="E72" s="13"/>
      <c r="F72" s="14" t="s">
        <v>39</v>
      </c>
      <c r="G72" s="15"/>
      <c r="H72" s="15"/>
      <c r="I72" s="15"/>
      <c r="J72" s="15"/>
      <c r="K72" s="15"/>
      <c r="L72" s="33" t="s">
        <v>82</v>
      </c>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8"/>
      <c r="AP72" s="19" t="s">
        <v>18</v>
      </c>
      <c r="AQ72" s="19"/>
      <c r="AR72" s="19"/>
      <c r="AS72" s="19"/>
      <c r="AT72" s="19"/>
      <c r="AU72" s="20">
        <v>29.55</v>
      </c>
      <c r="AV72" s="21"/>
      <c r="AW72" s="21"/>
      <c r="AX72" s="21"/>
      <c r="AY72" s="22"/>
      <c r="AZ72" s="23">
        <f t="shared" si="11"/>
        <v>0</v>
      </c>
      <c r="BA72" s="23"/>
      <c r="BB72" s="23"/>
      <c r="BC72" s="23"/>
      <c r="BD72" s="23"/>
      <c r="BE72" s="23"/>
      <c r="BF72" s="23"/>
      <c r="BI72" s="2"/>
    </row>
    <row r="73" spans="2:61" hidden="1" x14ac:dyDescent="0.35">
      <c r="B73" s="13"/>
      <c r="C73" s="13"/>
      <c r="D73" s="13"/>
      <c r="E73" s="13"/>
      <c r="F73" s="14" t="s">
        <v>40</v>
      </c>
      <c r="G73" s="15"/>
      <c r="H73" s="15"/>
      <c r="I73" s="15"/>
      <c r="J73" s="15"/>
      <c r="K73" s="15"/>
      <c r="L73" s="16" t="s">
        <v>47</v>
      </c>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8"/>
      <c r="AP73" s="19" t="s">
        <v>18</v>
      </c>
      <c r="AQ73" s="19"/>
      <c r="AR73" s="19"/>
      <c r="AS73" s="19"/>
      <c r="AT73" s="19"/>
      <c r="AU73" s="20">
        <v>29.55</v>
      </c>
      <c r="AV73" s="21"/>
      <c r="AW73" s="21"/>
      <c r="AX73" s="21"/>
      <c r="AY73" s="22"/>
      <c r="AZ73" s="23">
        <f t="shared" si="11"/>
        <v>0</v>
      </c>
      <c r="BA73" s="23"/>
      <c r="BB73" s="23"/>
      <c r="BC73" s="23"/>
      <c r="BD73" s="23"/>
      <c r="BE73" s="23"/>
      <c r="BF73" s="23"/>
      <c r="BI73" s="2"/>
    </row>
    <row r="74" spans="2:61" hidden="1" x14ac:dyDescent="0.35">
      <c r="B74" s="13"/>
      <c r="C74" s="13"/>
      <c r="D74" s="13"/>
      <c r="E74" s="13"/>
      <c r="F74" s="14" t="s">
        <v>41</v>
      </c>
      <c r="G74" s="15"/>
      <c r="H74" s="15"/>
      <c r="I74" s="15"/>
      <c r="J74" s="15"/>
      <c r="K74" s="15"/>
      <c r="L74" s="16" t="s">
        <v>48</v>
      </c>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8"/>
      <c r="AP74" s="19" t="s">
        <v>18</v>
      </c>
      <c r="AQ74" s="19"/>
      <c r="AR74" s="19"/>
      <c r="AS74" s="19"/>
      <c r="AT74" s="19"/>
      <c r="AU74" s="20">
        <v>29.55</v>
      </c>
      <c r="AV74" s="21"/>
      <c r="AW74" s="21"/>
      <c r="AX74" s="21"/>
      <c r="AY74" s="22"/>
      <c r="AZ74" s="23">
        <f t="shared" si="11"/>
        <v>0</v>
      </c>
      <c r="BA74" s="23"/>
      <c r="BB74" s="23"/>
      <c r="BC74" s="23"/>
      <c r="BD74" s="23"/>
      <c r="BE74" s="23"/>
      <c r="BF74" s="23"/>
      <c r="BI74" s="2"/>
    </row>
    <row r="75" spans="2:61" hidden="1" x14ac:dyDescent="0.35">
      <c r="B75" s="13"/>
      <c r="C75" s="13"/>
      <c r="D75" s="13"/>
      <c r="E75" s="13"/>
      <c r="F75" s="14" t="s">
        <v>42</v>
      </c>
      <c r="G75" s="15"/>
      <c r="H75" s="15"/>
      <c r="I75" s="15"/>
      <c r="J75" s="15"/>
      <c r="K75" s="15"/>
      <c r="L75" s="16" t="s">
        <v>49</v>
      </c>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8"/>
      <c r="AP75" s="19" t="s">
        <v>18</v>
      </c>
      <c r="AQ75" s="19"/>
      <c r="AR75" s="19"/>
      <c r="AS75" s="19"/>
      <c r="AT75" s="19"/>
      <c r="AU75" s="20">
        <v>29.55</v>
      </c>
      <c r="AV75" s="21"/>
      <c r="AW75" s="21"/>
      <c r="AX75" s="21"/>
      <c r="AY75" s="22"/>
      <c r="AZ75" s="23">
        <f t="shared" si="11"/>
        <v>0</v>
      </c>
      <c r="BA75" s="23"/>
      <c r="BB75" s="23"/>
      <c r="BC75" s="23"/>
      <c r="BD75" s="23"/>
      <c r="BE75" s="23"/>
      <c r="BF75" s="23"/>
      <c r="BI75" s="2"/>
    </row>
    <row r="76" spans="2:61" ht="15.5" hidden="1" x14ac:dyDescent="0.35">
      <c r="B76" s="24" t="s">
        <v>50</v>
      </c>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row>
    <row r="77" spans="2:61" ht="9.75" hidden="1" customHeight="1" x14ac:dyDescent="0.3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row>
    <row r="78" spans="2:61" hidden="1" x14ac:dyDescent="0.35">
      <c r="B78" s="13"/>
      <c r="C78" s="13"/>
      <c r="D78" s="13"/>
      <c r="E78" s="13"/>
      <c r="F78" s="14" t="s">
        <v>51</v>
      </c>
      <c r="G78" s="15"/>
      <c r="H78" s="15"/>
      <c r="I78" s="15"/>
      <c r="J78" s="15"/>
      <c r="K78" s="15"/>
      <c r="L78" s="16" t="s">
        <v>55</v>
      </c>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8"/>
      <c r="AP78" s="19" t="s">
        <v>25</v>
      </c>
      <c r="AQ78" s="19"/>
      <c r="AR78" s="19"/>
      <c r="AS78" s="19"/>
      <c r="AT78" s="19"/>
      <c r="AU78" s="20">
        <v>29.3</v>
      </c>
      <c r="AV78" s="21"/>
      <c r="AW78" s="21"/>
      <c r="AX78" s="21"/>
      <c r="AY78" s="22"/>
      <c r="AZ78" s="23">
        <f t="shared" ref="AZ78" si="12">AU78*B78</f>
        <v>0</v>
      </c>
      <c r="BA78" s="23"/>
      <c r="BB78" s="23"/>
      <c r="BC78" s="23"/>
      <c r="BD78" s="23"/>
      <c r="BE78" s="23"/>
      <c r="BF78" s="23"/>
    </row>
    <row r="79" spans="2:61" hidden="1" x14ac:dyDescent="0.35">
      <c r="B79" s="13"/>
      <c r="C79" s="13"/>
      <c r="D79" s="13"/>
      <c r="E79" s="13"/>
      <c r="F79" s="14" t="s">
        <v>52</v>
      </c>
      <c r="G79" s="15"/>
      <c r="H79" s="15"/>
      <c r="I79" s="15"/>
      <c r="J79" s="15"/>
      <c r="K79" s="15"/>
      <c r="L79" s="16" t="s">
        <v>56</v>
      </c>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8"/>
      <c r="AP79" s="19" t="s">
        <v>25</v>
      </c>
      <c r="AQ79" s="19"/>
      <c r="AR79" s="19"/>
      <c r="AS79" s="19"/>
      <c r="AT79" s="19"/>
      <c r="AU79" s="20">
        <v>29.3</v>
      </c>
      <c r="AV79" s="21"/>
      <c r="AW79" s="21"/>
      <c r="AX79" s="21"/>
      <c r="AY79" s="22"/>
      <c r="AZ79" s="23">
        <f t="shared" ref="AZ79:AZ81" si="13">AU79*B79</f>
        <v>0</v>
      </c>
      <c r="BA79" s="23"/>
      <c r="BB79" s="23"/>
      <c r="BC79" s="23"/>
      <c r="BD79" s="23"/>
      <c r="BE79" s="23"/>
      <c r="BF79" s="23"/>
    </row>
    <row r="80" spans="2:61" hidden="1" x14ac:dyDescent="0.35">
      <c r="B80" s="13"/>
      <c r="C80" s="13"/>
      <c r="D80" s="13"/>
      <c r="E80" s="13"/>
      <c r="F80" s="14" t="s">
        <v>53</v>
      </c>
      <c r="G80" s="15"/>
      <c r="H80" s="15"/>
      <c r="I80" s="15"/>
      <c r="J80" s="15"/>
      <c r="K80" s="15"/>
      <c r="L80" s="16" t="s">
        <v>57</v>
      </c>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8"/>
      <c r="AP80" s="19" t="s">
        <v>25</v>
      </c>
      <c r="AQ80" s="19"/>
      <c r="AR80" s="19"/>
      <c r="AS80" s="19"/>
      <c r="AT80" s="19"/>
      <c r="AU80" s="20">
        <v>29.3</v>
      </c>
      <c r="AV80" s="21"/>
      <c r="AW80" s="21"/>
      <c r="AX80" s="21"/>
      <c r="AY80" s="22"/>
      <c r="AZ80" s="23">
        <f t="shared" si="13"/>
        <v>0</v>
      </c>
      <c r="BA80" s="23"/>
      <c r="BB80" s="23"/>
      <c r="BC80" s="23"/>
      <c r="BD80" s="23"/>
      <c r="BE80" s="23"/>
      <c r="BF80" s="23"/>
    </row>
    <row r="81" spans="2:61" hidden="1" x14ac:dyDescent="0.35">
      <c r="B81" s="13"/>
      <c r="C81" s="13"/>
      <c r="D81" s="13"/>
      <c r="E81" s="13"/>
      <c r="F81" s="14" t="s">
        <v>54</v>
      </c>
      <c r="G81" s="15"/>
      <c r="H81" s="15"/>
      <c r="I81" s="15"/>
      <c r="J81" s="15"/>
      <c r="K81" s="15"/>
      <c r="L81" s="16" t="s">
        <v>58</v>
      </c>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8"/>
      <c r="AP81" s="19" t="s">
        <v>25</v>
      </c>
      <c r="AQ81" s="19"/>
      <c r="AR81" s="19"/>
      <c r="AS81" s="19"/>
      <c r="AT81" s="19"/>
      <c r="AU81" s="20">
        <v>29.3</v>
      </c>
      <c r="AV81" s="21"/>
      <c r="AW81" s="21"/>
      <c r="AX81" s="21"/>
      <c r="AY81" s="22"/>
      <c r="AZ81" s="23">
        <f t="shared" si="13"/>
        <v>0</v>
      </c>
      <c r="BA81" s="23"/>
      <c r="BB81" s="23"/>
      <c r="BC81" s="23"/>
      <c r="BD81" s="23"/>
      <c r="BE81" s="23"/>
      <c r="BF81" s="23"/>
    </row>
    <row r="82" spans="2:61" ht="15.5" x14ac:dyDescent="0.35">
      <c r="B82" s="24" t="s">
        <v>59</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row>
    <row r="83" spans="2:61" ht="12.65" customHeight="1" x14ac:dyDescent="0.3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row>
    <row r="84" spans="2:61" x14ac:dyDescent="0.35">
      <c r="B84" s="13"/>
      <c r="C84" s="13"/>
      <c r="D84" s="13"/>
      <c r="E84" s="13"/>
      <c r="F84" s="14" t="s">
        <v>171</v>
      </c>
      <c r="G84" s="15"/>
      <c r="H84" s="15"/>
      <c r="I84" s="15"/>
      <c r="J84" s="15"/>
      <c r="K84" s="15"/>
      <c r="L84" s="16" t="s">
        <v>172</v>
      </c>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8"/>
      <c r="AP84" s="19" t="s">
        <v>18</v>
      </c>
      <c r="AQ84" s="19"/>
      <c r="AR84" s="19"/>
      <c r="AS84" s="19"/>
      <c r="AT84" s="19"/>
      <c r="AU84" s="20">
        <v>29.05</v>
      </c>
      <c r="AV84" s="21"/>
      <c r="AW84" s="21"/>
      <c r="AX84" s="21"/>
      <c r="AY84" s="22"/>
      <c r="AZ84" s="23">
        <f t="shared" ref="AZ84:AZ85" si="14">AU84*B84</f>
        <v>0</v>
      </c>
      <c r="BA84" s="23"/>
      <c r="BB84" s="23"/>
      <c r="BC84" s="23"/>
      <c r="BD84" s="23"/>
      <c r="BE84" s="23"/>
      <c r="BF84" s="23"/>
      <c r="BI84" s="2"/>
    </row>
    <row r="85" spans="2:61" x14ac:dyDescent="0.35">
      <c r="B85" s="13"/>
      <c r="C85" s="13"/>
      <c r="D85" s="13"/>
      <c r="E85" s="13"/>
      <c r="F85" s="30" t="s">
        <v>173</v>
      </c>
      <c r="G85" s="31"/>
      <c r="H85" s="31"/>
      <c r="I85" s="31"/>
      <c r="J85" s="31"/>
      <c r="K85" s="32"/>
      <c r="L85" s="16" t="s">
        <v>174</v>
      </c>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8"/>
      <c r="AP85" s="19" t="s">
        <v>18</v>
      </c>
      <c r="AQ85" s="19"/>
      <c r="AR85" s="19"/>
      <c r="AS85" s="19"/>
      <c r="AT85" s="19"/>
      <c r="AU85" s="20">
        <v>29.05</v>
      </c>
      <c r="AV85" s="21"/>
      <c r="AW85" s="21"/>
      <c r="AX85" s="21"/>
      <c r="AY85" s="22"/>
      <c r="AZ85" s="23">
        <f t="shared" si="14"/>
        <v>0</v>
      </c>
      <c r="BA85" s="23"/>
      <c r="BB85" s="23"/>
      <c r="BC85" s="23"/>
      <c r="BD85" s="23"/>
      <c r="BE85" s="23"/>
      <c r="BF85" s="23"/>
      <c r="BI85" s="2"/>
    </row>
    <row r="86" spans="2:61" x14ac:dyDescent="0.35">
      <c r="B86" s="13"/>
      <c r="C86" s="13"/>
      <c r="D86" s="13"/>
      <c r="E86" s="13"/>
      <c r="F86" s="30" t="s">
        <v>175</v>
      </c>
      <c r="G86" s="31"/>
      <c r="H86" s="31"/>
      <c r="I86" s="31"/>
      <c r="J86" s="31"/>
      <c r="K86" s="32"/>
      <c r="L86" s="16" t="s">
        <v>190</v>
      </c>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8"/>
      <c r="AP86" s="19" t="s">
        <v>18</v>
      </c>
      <c r="AQ86" s="19"/>
      <c r="AR86" s="19"/>
      <c r="AS86" s="19"/>
      <c r="AT86" s="19"/>
      <c r="AU86" s="20">
        <v>29.05</v>
      </c>
      <c r="AV86" s="21"/>
      <c r="AW86" s="21"/>
      <c r="AX86" s="21"/>
      <c r="AY86" s="22"/>
      <c r="AZ86" s="23">
        <f t="shared" ref="AZ86:AZ93" si="15">AU86*B86</f>
        <v>0</v>
      </c>
      <c r="BA86" s="23"/>
      <c r="BB86" s="23"/>
      <c r="BC86" s="23"/>
      <c r="BD86" s="23"/>
      <c r="BE86" s="23"/>
      <c r="BF86" s="23"/>
      <c r="BI86" s="2"/>
    </row>
    <row r="87" spans="2:61" x14ac:dyDescent="0.35">
      <c r="B87" s="13"/>
      <c r="C87" s="13"/>
      <c r="D87" s="13"/>
      <c r="E87" s="13"/>
      <c r="F87" s="30" t="s">
        <v>176</v>
      </c>
      <c r="G87" s="31"/>
      <c r="H87" s="31"/>
      <c r="I87" s="31"/>
      <c r="J87" s="31"/>
      <c r="K87" s="32"/>
      <c r="L87" s="16" t="s">
        <v>182</v>
      </c>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8"/>
      <c r="AP87" s="19" t="s">
        <v>18</v>
      </c>
      <c r="AQ87" s="19"/>
      <c r="AR87" s="19"/>
      <c r="AS87" s="19"/>
      <c r="AT87" s="19"/>
      <c r="AU87" s="20">
        <v>29.05</v>
      </c>
      <c r="AV87" s="21"/>
      <c r="AW87" s="21"/>
      <c r="AX87" s="21"/>
      <c r="AY87" s="22"/>
      <c r="AZ87" s="23">
        <f t="shared" si="15"/>
        <v>0</v>
      </c>
      <c r="BA87" s="23"/>
      <c r="BB87" s="23"/>
      <c r="BC87" s="23"/>
      <c r="BD87" s="23"/>
      <c r="BE87" s="23"/>
      <c r="BF87" s="23"/>
      <c r="BI87" s="2"/>
    </row>
    <row r="88" spans="2:61" x14ac:dyDescent="0.35">
      <c r="B88" s="13"/>
      <c r="C88" s="13"/>
      <c r="D88" s="13"/>
      <c r="E88" s="13"/>
      <c r="F88" s="30" t="s">
        <v>177</v>
      </c>
      <c r="G88" s="31"/>
      <c r="H88" s="31"/>
      <c r="I88" s="31"/>
      <c r="J88" s="31"/>
      <c r="K88" s="32"/>
      <c r="L88" s="16" t="s">
        <v>183</v>
      </c>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8"/>
      <c r="AP88" s="19" t="s">
        <v>18</v>
      </c>
      <c r="AQ88" s="19"/>
      <c r="AR88" s="19"/>
      <c r="AS88" s="19"/>
      <c r="AT88" s="19"/>
      <c r="AU88" s="20">
        <v>29.05</v>
      </c>
      <c r="AV88" s="21"/>
      <c r="AW88" s="21"/>
      <c r="AX88" s="21"/>
      <c r="AY88" s="22"/>
      <c r="AZ88" s="23">
        <f t="shared" si="15"/>
        <v>0</v>
      </c>
      <c r="BA88" s="23"/>
      <c r="BB88" s="23"/>
      <c r="BC88" s="23"/>
      <c r="BD88" s="23"/>
      <c r="BE88" s="23"/>
      <c r="BF88" s="23"/>
      <c r="BI88" s="2"/>
    </row>
    <row r="89" spans="2:61" x14ac:dyDescent="0.35">
      <c r="B89" s="13"/>
      <c r="C89" s="13"/>
      <c r="D89" s="13"/>
      <c r="E89" s="13"/>
      <c r="F89" s="30" t="s">
        <v>178</v>
      </c>
      <c r="G89" s="31"/>
      <c r="H89" s="31"/>
      <c r="I89" s="31"/>
      <c r="J89" s="31"/>
      <c r="K89" s="32"/>
      <c r="L89" s="16" t="s">
        <v>184</v>
      </c>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8"/>
      <c r="AP89" s="19" t="s">
        <v>18</v>
      </c>
      <c r="AQ89" s="19"/>
      <c r="AR89" s="19"/>
      <c r="AS89" s="19"/>
      <c r="AT89" s="19"/>
      <c r="AU89" s="20">
        <v>29.05</v>
      </c>
      <c r="AV89" s="21"/>
      <c r="AW89" s="21"/>
      <c r="AX89" s="21"/>
      <c r="AY89" s="22"/>
      <c r="AZ89" s="23">
        <f t="shared" si="15"/>
        <v>0</v>
      </c>
      <c r="BA89" s="23"/>
      <c r="BB89" s="23"/>
      <c r="BC89" s="23"/>
      <c r="BD89" s="23"/>
      <c r="BE89" s="23"/>
      <c r="BF89" s="23"/>
      <c r="BI89" s="2"/>
    </row>
    <row r="90" spans="2:61" x14ac:dyDescent="0.35">
      <c r="B90" s="13"/>
      <c r="C90" s="13"/>
      <c r="D90" s="13"/>
      <c r="E90" s="13"/>
      <c r="F90" s="30" t="s">
        <v>179</v>
      </c>
      <c r="G90" s="31"/>
      <c r="H90" s="31"/>
      <c r="I90" s="31"/>
      <c r="J90" s="31"/>
      <c r="K90" s="32"/>
      <c r="L90" s="16" t="s">
        <v>185</v>
      </c>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8"/>
      <c r="AP90" s="19" t="s">
        <v>18</v>
      </c>
      <c r="AQ90" s="19"/>
      <c r="AR90" s="19"/>
      <c r="AS90" s="19"/>
      <c r="AT90" s="19"/>
      <c r="AU90" s="20">
        <v>29.05</v>
      </c>
      <c r="AV90" s="21"/>
      <c r="AW90" s="21"/>
      <c r="AX90" s="21"/>
      <c r="AY90" s="22"/>
      <c r="AZ90" s="23">
        <f t="shared" si="15"/>
        <v>0</v>
      </c>
      <c r="BA90" s="23"/>
      <c r="BB90" s="23"/>
      <c r="BC90" s="23"/>
      <c r="BD90" s="23"/>
      <c r="BE90" s="23"/>
      <c r="BF90" s="23"/>
      <c r="BI90" s="2"/>
    </row>
    <row r="91" spans="2:61" x14ac:dyDescent="0.35">
      <c r="B91" s="13"/>
      <c r="C91" s="13"/>
      <c r="D91" s="13"/>
      <c r="E91" s="13"/>
      <c r="F91" s="30" t="s">
        <v>180</v>
      </c>
      <c r="G91" s="31"/>
      <c r="H91" s="31"/>
      <c r="I91" s="31"/>
      <c r="J91" s="31"/>
      <c r="K91" s="32"/>
      <c r="L91" s="16" t="s">
        <v>186</v>
      </c>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8"/>
      <c r="AP91" s="19" t="s">
        <v>18</v>
      </c>
      <c r="AQ91" s="19"/>
      <c r="AR91" s="19"/>
      <c r="AS91" s="19"/>
      <c r="AT91" s="19"/>
      <c r="AU91" s="20">
        <v>29.05</v>
      </c>
      <c r="AV91" s="21"/>
      <c r="AW91" s="21"/>
      <c r="AX91" s="21"/>
      <c r="AY91" s="22"/>
      <c r="AZ91" s="23">
        <f t="shared" si="15"/>
        <v>0</v>
      </c>
      <c r="BA91" s="23"/>
      <c r="BB91" s="23"/>
      <c r="BC91" s="23"/>
      <c r="BD91" s="23"/>
      <c r="BE91" s="23"/>
      <c r="BF91" s="23"/>
      <c r="BI91" s="2"/>
    </row>
    <row r="92" spans="2:61" x14ac:dyDescent="0.35">
      <c r="B92" s="13"/>
      <c r="C92" s="13"/>
      <c r="D92" s="13"/>
      <c r="E92" s="13"/>
      <c r="F92" s="30" t="s">
        <v>181</v>
      </c>
      <c r="G92" s="31"/>
      <c r="H92" s="31"/>
      <c r="I92" s="31"/>
      <c r="J92" s="31"/>
      <c r="K92" s="32"/>
      <c r="L92" s="16" t="s">
        <v>187</v>
      </c>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8"/>
      <c r="AP92" s="19" t="s">
        <v>18</v>
      </c>
      <c r="AQ92" s="19"/>
      <c r="AR92" s="19"/>
      <c r="AS92" s="19"/>
      <c r="AT92" s="19"/>
      <c r="AU92" s="20">
        <v>29.05</v>
      </c>
      <c r="AV92" s="21"/>
      <c r="AW92" s="21"/>
      <c r="AX92" s="21"/>
      <c r="AY92" s="22"/>
      <c r="AZ92" s="23">
        <f t="shared" ref="AZ92" si="16">AU92*B92</f>
        <v>0</v>
      </c>
      <c r="BA92" s="23"/>
      <c r="BB92" s="23"/>
      <c r="BC92" s="23"/>
      <c r="BD92" s="23"/>
      <c r="BE92" s="23"/>
      <c r="BF92" s="23"/>
      <c r="BI92" s="2"/>
    </row>
    <row r="93" spans="2:61" x14ac:dyDescent="0.35">
      <c r="B93" s="13"/>
      <c r="C93" s="13"/>
      <c r="D93" s="13"/>
      <c r="E93" s="13"/>
      <c r="F93" s="30" t="s">
        <v>188</v>
      </c>
      <c r="G93" s="31"/>
      <c r="H93" s="31"/>
      <c r="I93" s="31"/>
      <c r="J93" s="31"/>
      <c r="K93" s="32"/>
      <c r="L93" s="16" t="s">
        <v>189</v>
      </c>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8"/>
      <c r="AP93" s="19" t="s">
        <v>18</v>
      </c>
      <c r="AQ93" s="19"/>
      <c r="AR93" s="19"/>
      <c r="AS93" s="19"/>
      <c r="AT93" s="19"/>
      <c r="AU93" s="20">
        <v>33.6</v>
      </c>
      <c r="AV93" s="21"/>
      <c r="AW93" s="21"/>
      <c r="AX93" s="21"/>
      <c r="AY93" s="22"/>
      <c r="AZ93" s="23">
        <f t="shared" si="15"/>
        <v>0</v>
      </c>
      <c r="BA93" s="23"/>
      <c r="BB93" s="23"/>
      <c r="BC93" s="23"/>
      <c r="BD93" s="23"/>
      <c r="BE93" s="23"/>
      <c r="BF93" s="23"/>
      <c r="BI93" s="2"/>
    </row>
    <row r="94" spans="2:61" ht="15.5" hidden="1" x14ac:dyDescent="0.35">
      <c r="B94" s="24" t="s">
        <v>86</v>
      </c>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row>
    <row r="95" spans="2:61" ht="7.5" hidden="1" customHeight="1" x14ac:dyDescent="0.3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row>
    <row r="96" spans="2:61" hidden="1" x14ac:dyDescent="0.35">
      <c r="B96" s="13"/>
      <c r="C96" s="13"/>
      <c r="D96" s="13"/>
      <c r="E96" s="13"/>
      <c r="F96" s="14" t="s">
        <v>87</v>
      </c>
      <c r="G96" s="15"/>
      <c r="H96" s="15"/>
      <c r="I96" s="15"/>
      <c r="J96" s="15"/>
      <c r="K96" s="15"/>
      <c r="L96" s="16" t="s">
        <v>94</v>
      </c>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8"/>
      <c r="AP96" s="19" t="s">
        <v>18</v>
      </c>
      <c r="AQ96" s="19"/>
      <c r="AR96" s="19"/>
      <c r="AS96" s="19"/>
      <c r="AT96" s="19"/>
      <c r="AU96" s="20">
        <v>29.55</v>
      </c>
      <c r="AV96" s="21"/>
      <c r="AW96" s="21"/>
      <c r="AX96" s="21"/>
      <c r="AY96" s="22"/>
      <c r="AZ96" s="23">
        <f t="shared" ref="AZ96:AZ104" si="17">AU96*B96</f>
        <v>0</v>
      </c>
      <c r="BA96" s="23"/>
      <c r="BB96" s="23"/>
      <c r="BC96" s="23"/>
      <c r="BD96" s="23"/>
      <c r="BE96" s="23"/>
      <c r="BF96" s="23"/>
      <c r="BI96" s="2"/>
    </row>
    <row r="97" spans="2:61" hidden="1" x14ac:dyDescent="0.35">
      <c r="B97" s="13"/>
      <c r="C97" s="13"/>
      <c r="D97" s="13"/>
      <c r="E97" s="13"/>
      <c r="F97" s="14" t="s">
        <v>88</v>
      </c>
      <c r="G97" s="15"/>
      <c r="H97" s="15"/>
      <c r="I97" s="15"/>
      <c r="J97" s="15"/>
      <c r="K97" s="15"/>
      <c r="L97" s="16" t="s">
        <v>95</v>
      </c>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8"/>
      <c r="AP97" s="19" t="s">
        <v>18</v>
      </c>
      <c r="AQ97" s="19"/>
      <c r="AR97" s="19"/>
      <c r="AS97" s="19"/>
      <c r="AT97" s="19"/>
      <c r="AU97" s="20">
        <v>29.55</v>
      </c>
      <c r="AV97" s="21"/>
      <c r="AW97" s="21"/>
      <c r="AX97" s="21"/>
      <c r="AY97" s="22"/>
      <c r="AZ97" s="23">
        <f t="shared" si="17"/>
        <v>0</v>
      </c>
      <c r="BA97" s="23"/>
      <c r="BB97" s="23"/>
      <c r="BC97" s="23"/>
      <c r="BD97" s="23"/>
      <c r="BE97" s="23"/>
      <c r="BF97" s="23"/>
      <c r="BI97" s="2"/>
    </row>
    <row r="98" spans="2:61" hidden="1" x14ac:dyDescent="0.35">
      <c r="B98" s="13"/>
      <c r="C98" s="13"/>
      <c r="D98" s="13"/>
      <c r="E98" s="13"/>
      <c r="F98" s="14" t="s">
        <v>89</v>
      </c>
      <c r="G98" s="15"/>
      <c r="H98" s="15"/>
      <c r="I98" s="15"/>
      <c r="J98" s="15"/>
      <c r="K98" s="15"/>
      <c r="L98" s="16" t="s">
        <v>96</v>
      </c>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8"/>
      <c r="AP98" s="19" t="s">
        <v>18</v>
      </c>
      <c r="AQ98" s="19"/>
      <c r="AR98" s="19"/>
      <c r="AS98" s="19"/>
      <c r="AT98" s="19"/>
      <c r="AU98" s="20">
        <v>29.55</v>
      </c>
      <c r="AV98" s="21"/>
      <c r="AW98" s="21"/>
      <c r="AX98" s="21"/>
      <c r="AY98" s="22"/>
      <c r="AZ98" s="23">
        <f t="shared" si="17"/>
        <v>0</v>
      </c>
      <c r="BA98" s="23"/>
      <c r="BB98" s="23"/>
      <c r="BC98" s="23"/>
      <c r="BD98" s="23"/>
      <c r="BE98" s="23"/>
      <c r="BF98" s="23"/>
      <c r="BI98" s="2"/>
    </row>
    <row r="99" spans="2:61" hidden="1" x14ac:dyDescent="0.35">
      <c r="B99" s="13"/>
      <c r="C99" s="13"/>
      <c r="D99" s="13"/>
      <c r="E99" s="13"/>
      <c r="F99" s="14" t="s">
        <v>90</v>
      </c>
      <c r="G99" s="15"/>
      <c r="H99" s="15"/>
      <c r="I99" s="15"/>
      <c r="J99" s="15"/>
      <c r="K99" s="15"/>
      <c r="L99" s="16" t="s">
        <v>97</v>
      </c>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8"/>
      <c r="AP99" s="19" t="s">
        <v>18</v>
      </c>
      <c r="AQ99" s="19"/>
      <c r="AR99" s="19"/>
      <c r="AS99" s="19"/>
      <c r="AT99" s="19"/>
      <c r="AU99" s="20">
        <v>29.55</v>
      </c>
      <c r="AV99" s="21"/>
      <c r="AW99" s="21"/>
      <c r="AX99" s="21"/>
      <c r="AY99" s="22"/>
      <c r="AZ99" s="23">
        <f t="shared" si="17"/>
        <v>0</v>
      </c>
      <c r="BA99" s="23"/>
      <c r="BB99" s="23"/>
      <c r="BC99" s="23"/>
      <c r="BD99" s="23"/>
      <c r="BE99" s="23"/>
      <c r="BF99" s="23"/>
      <c r="BI99" s="2"/>
    </row>
    <row r="100" spans="2:61" hidden="1" x14ac:dyDescent="0.35">
      <c r="B100" s="13"/>
      <c r="C100" s="13"/>
      <c r="D100" s="13"/>
      <c r="E100" s="13"/>
      <c r="F100" s="14" t="s">
        <v>91</v>
      </c>
      <c r="G100" s="15"/>
      <c r="H100" s="15"/>
      <c r="I100" s="15"/>
      <c r="J100" s="15"/>
      <c r="K100" s="15"/>
      <c r="L100" s="16" t="s">
        <v>98</v>
      </c>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8"/>
      <c r="AP100" s="19" t="s">
        <v>18</v>
      </c>
      <c r="AQ100" s="19"/>
      <c r="AR100" s="19"/>
      <c r="AS100" s="19"/>
      <c r="AT100" s="19"/>
      <c r="AU100" s="20">
        <v>29.55</v>
      </c>
      <c r="AV100" s="21"/>
      <c r="AW100" s="21"/>
      <c r="AX100" s="21"/>
      <c r="AY100" s="22"/>
      <c r="AZ100" s="23">
        <f t="shared" si="17"/>
        <v>0</v>
      </c>
      <c r="BA100" s="23"/>
      <c r="BB100" s="23"/>
      <c r="BC100" s="23"/>
      <c r="BD100" s="23"/>
      <c r="BE100" s="23"/>
      <c r="BF100" s="23"/>
      <c r="BI100" s="2"/>
    </row>
    <row r="101" spans="2:61" hidden="1" x14ac:dyDescent="0.35">
      <c r="B101" s="13"/>
      <c r="C101" s="13"/>
      <c r="D101" s="13"/>
      <c r="E101" s="13"/>
      <c r="F101" s="14" t="s">
        <v>92</v>
      </c>
      <c r="G101" s="15"/>
      <c r="H101" s="15"/>
      <c r="I101" s="15"/>
      <c r="J101" s="15"/>
      <c r="K101" s="15"/>
      <c r="L101" s="16" t="s">
        <v>99</v>
      </c>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8"/>
      <c r="AP101" s="19" t="s">
        <v>18</v>
      </c>
      <c r="AQ101" s="19"/>
      <c r="AR101" s="19"/>
      <c r="AS101" s="19"/>
      <c r="AT101" s="19"/>
      <c r="AU101" s="20">
        <v>29.55</v>
      </c>
      <c r="AV101" s="21"/>
      <c r="AW101" s="21"/>
      <c r="AX101" s="21"/>
      <c r="AY101" s="22"/>
      <c r="AZ101" s="23">
        <f t="shared" si="17"/>
        <v>0</v>
      </c>
      <c r="BA101" s="23"/>
      <c r="BB101" s="23"/>
      <c r="BC101" s="23"/>
      <c r="BD101" s="23"/>
      <c r="BE101" s="23"/>
      <c r="BF101" s="23"/>
      <c r="BI101" s="2"/>
    </row>
    <row r="102" spans="2:61" hidden="1" x14ac:dyDescent="0.35">
      <c r="B102" s="13"/>
      <c r="C102" s="13"/>
      <c r="D102" s="13"/>
      <c r="E102" s="13"/>
      <c r="F102" s="14" t="s">
        <v>93</v>
      </c>
      <c r="G102" s="15"/>
      <c r="H102" s="15"/>
      <c r="I102" s="15"/>
      <c r="J102" s="15"/>
      <c r="K102" s="15"/>
      <c r="L102" s="16" t="s">
        <v>100</v>
      </c>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8"/>
      <c r="AP102" s="19" t="s">
        <v>18</v>
      </c>
      <c r="AQ102" s="19"/>
      <c r="AR102" s="19"/>
      <c r="AS102" s="19"/>
      <c r="AT102" s="19"/>
      <c r="AU102" s="20">
        <v>29.55</v>
      </c>
      <c r="AV102" s="21"/>
      <c r="AW102" s="21"/>
      <c r="AX102" s="21"/>
      <c r="AY102" s="22"/>
      <c r="AZ102" s="23">
        <f t="shared" si="17"/>
        <v>0</v>
      </c>
      <c r="BA102" s="23"/>
      <c r="BB102" s="23"/>
      <c r="BC102" s="23"/>
      <c r="BD102" s="23"/>
      <c r="BE102" s="23"/>
      <c r="BF102" s="23"/>
      <c r="BI102" s="2"/>
    </row>
    <row r="103" spans="2:61" hidden="1" x14ac:dyDescent="0.35">
      <c r="B103" s="13"/>
      <c r="C103" s="13"/>
      <c r="D103" s="13"/>
      <c r="E103" s="13"/>
      <c r="F103" s="14" t="s">
        <v>101</v>
      </c>
      <c r="G103" s="15"/>
      <c r="H103" s="15"/>
      <c r="I103" s="15"/>
      <c r="J103" s="15"/>
      <c r="K103" s="15"/>
      <c r="L103" s="16" t="s">
        <v>103</v>
      </c>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8"/>
      <c r="AP103" s="19" t="s">
        <v>18</v>
      </c>
      <c r="AQ103" s="19"/>
      <c r="AR103" s="19"/>
      <c r="AS103" s="19"/>
      <c r="AT103" s="19"/>
      <c r="AU103" s="20">
        <v>29.55</v>
      </c>
      <c r="AV103" s="21"/>
      <c r="AW103" s="21"/>
      <c r="AX103" s="21"/>
      <c r="AY103" s="22"/>
      <c r="AZ103" s="23">
        <f t="shared" si="17"/>
        <v>0</v>
      </c>
      <c r="BA103" s="23"/>
      <c r="BB103" s="23"/>
      <c r="BC103" s="23"/>
      <c r="BD103" s="23"/>
      <c r="BE103" s="23"/>
      <c r="BF103" s="23"/>
      <c r="BI103" s="2"/>
    </row>
    <row r="104" spans="2:61" hidden="1" x14ac:dyDescent="0.35">
      <c r="B104" s="13"/>
      <c r="C104" s="13"/>
      <c r="D104" s="13"/>
      <c r="E104" s="13"/>
      <c r="F104" s="14" t="s">
        <v>102</v>
      </c>
      <c r="G104" s="15"/>
      <c r="H104" s="15"/>
      <c r="I104" s="15"/>
      <c r="J104" s="15"/>
      <c r="K104" s="15"/>
      <c r="L104" s="16" t="s">
        <v>104</v>
      </c>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8"/>
      <c r="AP104" s="19" t="s">
        <v>18</v>
      </c>
      <c r="AQ104" s="19"/>
      <c r="AR104" s="19"/>
      <c r="AS104" s="19"/>
      <c r="AT104" s="19"/>
      <c r="AU104" s="20">
        <v>29.55</v>
      </c>
      <c r="AV104" s="21"/>
      <c r="AW104" s="21"/>
      <c r="AX104" s="21"/>
      <c r="AY104" s="22"/>
      <c r="AZ104" s="23">
        <f t="shared" si="17"/>
        <v>0</v>
      </c>
      <c r="BA104" s="23"/>
      <c r="BB104" s="23"/>
      <c r="BC104" s="23"/>
      <c r="BD104" s="23"/>
      <c r="BE104" s="23"/>
      <c r="BF104" s="23"/>
      <c r="BI104" s="2"/>
    </row>
    <row r="105" spans="2:61" ht="15.5" hidden="1" x14ac:dyDescent="0.35">
      <c r="B105" s="24" t="s">
        <v>60</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row>
    <row r="106" spans="2:61" hidden="1" x14ac:dyDescent="0.3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row>
    <row r="107" spans="2:61" s="7" customFormat="1" hidden="1" x14ac:dyDescent="0.35">
      <c r="B107" s="26" t="s">
        <v>12</v>
      </c>
      <c r="C107" s="26"/>
      <c r="D107" s="26"/>
      <c r="E107" s="26"/>
      <c r="F107" s="26" t="s">
        <v>16</v>
      </c>
      <c r="G107" s="26"/>
      <c r="H107" s="26"/>
      <c r="I107" s="26"/>
      <c r="J107" s="26"/>
      <c r="K107" s="26"/>
      <c r="L107" s="27" t="s">
        <v>14</v>
      </c>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9"/>
      <c r="AP107" s="26" t="s">
        <v>13</v>
      </c>
      <c r="AQ107" s="26"/>
      <c r="AR107" s="26"/>
      <c r="AS107" s="26"/>
      <c r="AT107" s="26"/>
      <c r="AU107" s="26" t="s">
        <v>15</v>
      </c>
      <c r="AV107" s="26"/>
      <c r="AW107" s="26"/>
      <c r="AX107" s="26"/>
      <c r="AY107" s="26"/>
      <c r="AZ107" s="26" t="s">
        <v>17</v>
      </c>
      <c r="BA107" s="26"/>
      <c r="BB107" s="26"/>
      <c r="BC107" s="26"/>
      <c r="BD107" s="26"/>
      <c r="BE107" s="26"/>
      <c r="BF107" s="26"/>
    </row>
    <row r="108" spans="2:61" hidden="1" x14ac:dyDescent="0.35">
      <c r="B108" s="13"/>
      <c r="C108" s="13"/>
      <c r="D108" s="13"/>
      <c r="E108" s="13"/>
      <c r="F108" s="14" t="s">
        <v>61</v>
      </c>
      <c r="G108" s="15"/>
      <c r="H108" s="15"/>
      <c r="I108" s="15"/>
      <c r="J108" s="15"/>
      <c r="K108" s="15"/>
      <c r="L108" s="16" t="s">
        <v>85</v>
      </c>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8"/>
      <c r="AP108" s="19" t="s">
        <v>18</v>
      </c>
      <c r="AQ108" s="19"/>
      <c r="AR108" s="19"/>
      <c r="AS108" s="19"/>
      <c r="AT108" s="19"/>
      <c r="AU108" s="20">
        <v>25.1</v>
      </c>
      <c r="AV108" s="21"/>
      <c r="AW108" s="21"/>
      <c r="AX108" s="21"/>
      <c r="AY108" s="22"/>
      <c r="AZ108" s="23">
        <f t="shared" ref="AZ108:AZ112" si="18">AU108*B108</f>
        <v>0</v>
      </c>
      <c r="BA108" s="23"/>
      <c r="BB108" s="23"/>
      <c r="BC108" s="23"/>
      <c r="BD108" s="23"/>
      <c r="BE108" s="23"/>
      <c r="BF108" s="23"/>
      <c r="BI108" s="2"/>
    </row>
    <row r="109" spans="2:61" hidden="1" x14ac:dyDescent="0.35">
      <c r="B109" s="13"/>
      <c r="C109" s="13"/>
      <c r="D109" s="13"/>
      <c r="E109" s="13"/>
      <c r="F109" s="14" t="s">
        <v>62</v>
      </c>
      <c r="G109" s="15"/>
      <c r="H109" s="15"/>
      <c r="I109" s="15"/>
      <c r="J109" s="15"/>
      <c r="K109" s="15"/>
      <c r="L109" s="16" t="s">
        <v>84</v>
      </c>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8"/>
      <c r="AP109" s="19" t="s">
        <v>18</v>
      </c>
      <c r="AQ109" s="19"/>
      <c r="AR109" s="19"/>
      <c r="AS109" s="19"/>
      <c r="AT109" s="19"/>
      <c r="AU109" s="20">
        <v>25.1</v>
      </c>
      <c r="AV109" s="21"/>
      <c r="AW109" s="21"/>
      <c r="AX109" s="21"/>
      <c r="AY109" s="22"/>
      <c r="AZ109" s="23">
        <f t="shared" si="18"/>
        <v>0</v>
      </c>
      <c r="BA109" s="23"/>
      <c r="BB109" s="23"/>
      <c r="BC109" s="23"/>
      <c r="BD109" s="23"/>
      <c r="BE109" s="23"/>
      <c r="BF109" s="23"/>
      <c r="BI109" s="2"/>
    </row>
    <row r="110" spans="2:61" hidden="1" x14ac:dyDescent="0.35">
      <c r="B110" s="13"/>
      <c r="C110" s="13"/>
      <c r="D110" s="13"/>
      <c r="E110" s="13"/>
      <c r="F110" s="14" t="s">
        <v>63</v>
      </c>
      <c r="G110" s="15"/>
      <c r="H110" s="15"/>
      <c r="I110" s="15"/>
      <c r="J110" s="15"/>
      <c r="K110" s="15"/>
      <c r="L110" s="16" t="s">
        <v>66</v>
      </c>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8"/>
      <c r="AP110" s="19" t="s">
        <v>18</v>
      </c>
      <c r="AQ110" s="19"/>
      <c r="AR110" s="19"/>
      <c r="AS110" s="19"/>
      <c r="AT110" s="19"/>
      <c r="AU110" s="20">
        <v>432</v>
      </c>
      <c r="AV110" s="21"/>
      <c r="AW110" s="21"/>
      <c r="AX110" s="21"/>
      <c r="AY110" s="22"/>
      <c r="AZ110" s="23">
        <f t="shared" si="18"/>
        <v>0</v>
      </c>
      <c r="BA110" s="23"/>
      <c r="BB110" s="23"/>
      <c r="BC110" s="23"/>
      <c r="BD110" s="23"/>
      <c r="BE110" s="23"/>
      <c r="BF110" s="23"/>
      <c r="BI110" s="2"/>
    </row>
    <row r="111" spans="2:61" hidden="1" x14ac:dyDescent="0.35">
      <c r="B111" s="13"/>
      <c r="C111" s="13"/>
      <c r="D111" s="13"/>
      <c r="E111" s="13"/>
      <c r="F111" s="14" t="s">
        <v>64</v>
      </c>
      <c r="G111" s="15"/>
      <c r="H111" s="15"/>
      <c r="I111" s="15"/>
      <c r="J111" s="15"/>
      <c r="K111" s="15"/>
      <c r="L111" s="16" t="s">
        <v>67</v>
      </c>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8"/>
      <c r="AP111" s="19" t="s">
        <v>28</v>
      </c>
      <c r="AQ111" s="19"/>
      <c r="AR111" s="19"/>
      <c r="AS111" s="19"/>
      <c r="AT111" s="19"/>
      <c r="AU111" s="20">
        <v>81.55</v>
      </c>
      <c r="AV111" s="21"/>
      <c r="AW111" s="21"/>
      <c r="AX111" s="21"/>
      <c r="AY111" s="22"/>
      <c r="AZ111" s="23">
        <f t="shared" si="18"/>
        <v>0</v>
      </c>
      <c r="BA111" s="23"/>
      <c r="BB111" s="23"/>
      <c r="BC111" s="23"/>
      <c r="BD111" s="23"/>
      <c r="BE111" s="23"/>
      <c r="BF111" s="23"/>
      <c r="BI111" s="2"/>
    </row>
    <row r="112" spans="2:61" hidden="1" x14ac:dyDescent="0.35">
      <c r="B112" s="13"/>
      <c r="C112" s="13"/>
      <c r="D112" s="13"/>
      <c r="E112" s="13"/>
      <c r="F112" s="14" t="s">
        <v>65</v>
      </c>
      <c r="G112" s="15"/>
      <c r="H112" s="15"/>
      <c r="I112" s="15"/>
      <c r="J112" s="15"/>
      <c r="K112" s="15"/>
      <c r="L112" s="16" t="s">
        <v>68</v>
      </c>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8"/>
      <c r="AP112" s="19" t="s">
        <v>28</v>
      </c>
      <c r="AQ112" s="19"/>
      <c r="AR112" s="19"/>
      <c r="AS112" s="19"/>
      <c r="AT112" s="19"/>
      <c r="AU112" s="20">
        <v>441</v>
      </c>
      <c r="AV112" s="21"/>
      <c r="AW112" s="21"/>
      <c r="AX112" s="21"/>
      <c r="AY112" s="22"/>
      <c r="AZ112" s="23">
        <f t="shared" si="18"/>
        <v>0</v>
      </c>
      <c r="BA112" s="23"/>
      <c r="BB112" s="23"/>
      <c r="BC112" s="23"/>
      <c r="BD112" s="23"/>
      <c r="BE112" s="23"/>
      <c r="BF112" s="23"/>
      <c r="BI112" s="2"/>
    </row>
    <row r="113" spans="1:59" ht="15.5" x14ac:dyDescent="0.35">
      <c r="B113" s="24" t="s">
        <v>69</v>
      </c>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row>
    <row r="114" spans="1:59" x14ac:dyDescent="0.3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row>
    <row r="115" spans="1:59" x14ac:dyDescent="0.35">
      <c r="B115" s="13"/>
      <c r="C115" s="13"/>
      <c r="D115" s="13"/>
      <c r="E115" s="13"/>
      <c r="F115" s="14" t="s">
        <v>70</v>
      </c>
      <c r="G115" s="15"/>
      <c r="H115" s="15"/>
      <c r="I115" s="15"/>
      <c r="J115" s="15"/>
      <c r="K115" s="15"/>
      <c r="L115" s="16" t="s">
        <v>72</v>
      </c>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8"/>
      <c r="AP115" s="19" t="s">
        <v>18</v>
      </c>
      <c r="AQ115" s="19"/>
      <c r="AR115" s="19"/>
      <c r="AS115" s="19"/>
      <c r="AT115" s="19"/>
      <c r="AU115" s="20">
        <v>1299</v>
      </c>
      <c r="AV115" s="21"/>
      <c r="AW115" s="21"/>
      <c r="AX115" s="21"/>
      <c r="AY115" s="22"/>
      <c r="AZ115" s="23">
        <f t="shared" si="5"/>
        <v>0</v>
      </c>
      <c r="BA115" s="23"/>
      <c r="BB115" s="23"/>
      <c r="BC115" s="23"/>
      <c r="BD115" s="23"/>
      <c r="BE115" s="23"/>
      <c r="BF115" s="23"/>
    </row>
    <row r="116" spans="1:59" x14ac:dyDescent="0.35">
      <c r="B116" s="13"/>
      <c r="C116" s="13"/>
      <c r="D116" s="13"/>
      <c r="E116" s="13"/>
      <c r="F116" s="14" t="s">
        <v>71</v>
      </c>
      <c r="G116" s="15"/>
      <c r="H116" s="15"/>
      <c r="I116" s="15"/>
      <c r="J116" s="15"/>
      <c r="K116" s="15"/>
      <c r="L116" s="16" t="s">
        <v>73</v>
      </c>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8"/>
      <c r="AP116" s="19" t="s">
        <v>18</v>
      </c>
      <c r="AQ116" s="19"/>
      <c r="AR116" s="19"/>
      <c r="AS116" s="19"/>
      <c r="AT116" s="19"/>
      <c r="AU116" s="20">
        <v>4914</v>
      </c>
      <c r="AV116" s="21"/>
      <c r="AW116" s="21"/>
      <c r="AX116" s="21"/>
      <c r="AY116" s="22"/>
      <c r="AZ116" s="23">
        <f>AU116*B116</f>
        <v>0</v>
      </c>
      <c r="BA116" s="23"/>
      <c r="BB116" s="23"/>
      <c r="BC116" s="23"/>
      <c r="BD116" s="23"/>
      <c r="BE116" s="23"/>
      <c r="BF116" s="23"/>
    </row>
    <row r="117" spans="1:59" x14ac:dyDescent="0.35">
      <c r="B117" s="59" t="s">
        <v>105</v>
      </c>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c r="AL117" s="60"/>
      <c r="AM117" s="60"/>
      <c r="AN117" s="60"/>
      <c r="AO117" s="61"/>
      <c r="AP117" s="51" t="s">
        <v>22</v>
      </c>
      <c r="AQ117" s="52"/>
      <c r="AR117" s="52"/>
      <c r="AS117" s="52"/>
      <c r="AT117" s="52"/>
      <c r="AU117" s="52"/>
      <c r="AV117" s="52"/>
      <c r="AW117" s="52"/>
      <c r="AX117" s="52"/>
      <c r="AY117" s="53"/>
      <c r="AZ117" s="23">
        <f>SUM(AZ23:BF116)</f>
        <v>0</v>
      </c>
      <c r="BA117" s="23"/>
      <c r="BB117" s="23"/>
      <c r="BC117" s="23"/>
      <c r="BD117" s="23"/>
      <c r="BE117" s="23"/>
      <c r="BF117" s="23"/>
    </row>
    <row r="118" spans="1:59" x14ac:dyDescent="0.35">
      <c r="B118" s="62"/>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4"/>
      <c r="AP118" s="51" t="s">
        <v>24</v>
      </c>
      <c r="AQ118" s="52"/>
      <c r="AR118" s="52"/>
      <c r="AS118" s="52"/>
      <c r="AT118" s="52"/>
      <c r="AU118" s="52"/>
      <c r="AV118" s="52"/>
      <c r="AW118" s="52"/>
      <c r="AX118" s="52"/>
      <c r="AY118" s="53"/>
      <c r="AZ118" s="23">
        <f>((AZ117-AZ116-AZ115)*0.15)</f>
        <v>0</v>
      </c>
      <c r="BA118" s="23"/>
      <c r="BB118" s="23"/>
      <c r="BC118" s="23"/>
      <c r="BD118" s="23"/>
      <c r="BE118" s="23"/>
      <c r="BF118" s="23"/>
    </row>
    <row r="119" spans="1:59" ht="21" x14ac:dyDescent="0.35">
      <c r="B119" s="65"/>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7"/>
      <c r="AP119" s="56" t="s">
        <v>23</v>
      </c>
      <c r="AQ119" s="57"/>
      <c r="AR119" s="57"/>
      <c r="AS119" s="57"/>
      <c r="AT119" s="57"/>
      <c r="AU119" s="57"/>
      <c r="AV119" s="57"/>
      <c r="AW119" s="57"/>
      <c r="AX119" s="57"/>
      <c r="AY119" s="58"/>
      <c r="AZ119" s="48">
        <f>AZ117+AZ118</f>
        <v>0</v>
      </c>
      <c r="BA119" s="49"/>
      <c r="BB119" s="49"/>
      <c r="BC119" s="49"/>
      <c r="BD119" s="49"/>
      <c r="BE119" s="49"/>
      <c r="BF119" s="50"/>
    </row>
    <row r="120" spans="1:59" ht="6" customHeight="1" x14ac:dyDescent="0.35">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8"/>
      <c r="BA120" s="8"/>
      <c r="BB120" s="8"/>
      <c r="BC120" s="8"/>
      <c r="BD120" s="8"/>
      <c r="BE120" s="8"/>
      <c r="BF120" s="8"/>
    </row>
    <row r="121" spans="1:59" ht="6" customHeight="1" x14ac:dyDescent="0.35">
      <c r="AZ121" s="9"/>
      <c r="BA121" s="9"/>
      <c r="BB121" s="9"/>
      <c r="BC121" s="9"/>
      <c r="BD121" s="9"/>
      <c r="BE121" s="9"/>
      <c r="BF121" s="9"/>
    </row>
    <row r="122" spans="1:59" ht="18.5" x14ac:dyDescent="0.35">
      <c r="A122" s="55" t="s">
        <v>79</v>
      </c>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row>
    <row r="123" spans="1:59" ht="18.5" x14ac:dyDescent="0.35">
      <c r="A123" s="54" t="s">
        <v>80</v>
      </c>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c r="BE123" s="54"/>
      <c r="BF123" s="54"/>
      <c r="BG123" s="54"/>
    </row>
    <row r="124" spans="1:59" ht="18.5" x14ac:dyDescent="0.35">
      <c r="A124" s="54" t="s">
        <v>11</v>
      </c>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c r="BE124" s="54"/>
      <c r="BF124" s="54"/>
      <c r="BG124" s="54"/>
    </row>
    <row r="125" spans="1:59" ht="18.5" x14ac:dyDescent="0.35">
      <c r="A125" s="54" t="s">
        <v>74</v>
      </c>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c r="BE125" s="54"/>
      <c r="BF125" s="54"/>
      <c r="BG125" s="54"/>
    </row>
    <row r="126" spans="1:59" ht="6" customHeight="1" x14ac:dyDescent="0.35">
      <c r="A126" s="5"/>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10"/>
      <c r="BA126" s="10"/>
      <c r="BB126" s="10"/>
      <c r="BC126" s="10"/>
      <c r="BD126" s="10"/>
      <c r="BE126" s="10"/>
      <c r="BF126" s="10"/>
      <c r="BG126" s="5"/>
    </row>
    <row r="127" spans="1:59" ht="71.400000000000006" customHeight="1" x14ac:dyDescent="0.35">
      <c r="B127" s="74" t="s">
        <v>78</v>
      </c>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row>
    <row r="128" spans="1:59" ht="44.4" customHeight="1" x14ac:dyDescent="0.35">
      <c r="AZ128" s="9"/>
      <c r="BA128" s="9"/>
      <c r="BB128" s="9"/>
      <c r="BC128" s="9"/>
      <c r="BD128" s="9"/>
      <c r="BE128" s="9"/>
      <c r="BF128" s="9"/>
    </row>
  </sheetData>
  <sheetProtection algorithmName="SHA-512" hashValue="1zajGgs1MO1bubfCwBbe2UDr5oCsUBOInCYu8SPYsVrbEa9WonlDY9thli/TEuoYtE5HW9HMumv3GywADM8VdQ==" saltValue="LOMOFpWkSodY5lYlmSBgxQ==" spinCount="100000" sheet="1" formatRows="0"/>
  <mergeCells count="515">
    <mergeCell ref="B104:E104"/>
    <mergeCell ref="F104:K104"/>
    <mergeCell ref="L104:AO104"/>
    <mergeCell ref="AP104:AT104"/>
    <mergeCell ref="AU104:AY104"/>
    <mergeCell ref="AZ104:BF104"/>
    <mergeCell ref="B102:E102"/>
    <mergeCell ref="F102:K102"/>
    <mergeCell ref="L102:AO102"/>
    <mergeCell ref="AP102:AT102"/>
    <mergeCell ref="AU102:AY102"/>
    <mergeCell ref="AZ102:BF102"/>
    <mergeCell ref="B103:E103"/>
    <mergeCell ref="F103:K103"/>
    <mergeCell ref="L103:AO103"/>
    <mergeCell ref="AP103:AT103"/>
    <mergeCell ref="AU103:AY103"/>
    <mergeCell ref="AZ103:BF103"/>
    <mergeCell ref="B100:E100"/>
    <mergeCell ref="F100:K100"/>
    <mergeCell ref="L100:AO100"/>
    <mergeCell ref="AP100:AT100"/>
    <mergeCell ref="AU100:AY100"/>
    <mergeCell ref="AZ100:BF100"/>
    <mergeCell ref="B101:E101"/>
    <mergeCell ref="F101:K101"/>
    <mergeCell ref="L101:AO101"/>
    <mergeCell ref="AP101:AT101"/>
    <mergeCell ref="AU101:AY101"/>
    <mergeCell ref="AZ101:BF101"/>
    <mergeCell ref="B98:E98"/>
    <mergeCell ref="F98:K98"/>
    <mergeCell ref="L98:AO98"/>
    <mergeCell ref="AP98:AT98"/>
    <mergeCell ref="AU98:AY98"/>
    <mergeCell ref="AZ98:BF98"/>
    <mergeCell ref="B99:E99"/>
    <mergeCell ref="F99:K99"/>
    <mergeCell ref="L99:AO99"/>
    <mergeCell ref="AP99:AT99"/>
    <mergeCell ref="AU99:AY99"/>
    <mergeCell ref="AZ99:BF99"/>
    <mergeCell ref="B96:E96"/>
    <mergeCell ref="F96:K96"/>
    <mergeCell ref="L96:AO96"/>
    <mergeCell ref="AP96:AT96"/>
    <mergeCell ref="AU96:AY96"/>
    <mergeCell ref="AZ96:BF96"/>
    <mergeCell ref="B97:E97"/>
    <mergeCell ref="F97:K97"/>
    <mergeCell ref="L97:AO97"/>
    <mergeCell ref="AP97:AT97"/>
    <mergeCell ref="AU97:AY97"/>
    <mergeCell ref="AZ97:BF97"/>
    <mergeCell ref="B127:BF127"/>
    <mergeCell ref="B23:E23"/>
    <mergeCell ref="F23:K23"/>
    <mergeCell ref="AP23:AT23"/>
    <mergeCell ref="AU23:AY23"/>
    <mergeCell ref="AZ23:BF23"/>
    <mergeCell ref="L23:AO23"/>
    <mergeCell ref="AU33:AY33"/>
    <mergeCell ref="AZ33:BF33"/>
    <mergeCell ref="B31:E31"/>
    <mergeCell ref="B28:E28"/>
    <mergeCell ref="F28:K28"/>
    <mergeCell ref="L28:AO28"/>
    <mergeCell ref="AP28:AT28"/>
    <mergeCell ref="AU28:AY28"/>
    <mergeCell ref="AZ28:BF28"/>
    <mergeCell ref="B29:E29"/>
    <mergeCell ref="AZ117:BF117"/>
    <mergeCell ref="AZ47:BF47"/>
    <mergeCell ref="B30:E30"/>
    <mergeCell ref="F30:K30"/>
    <mergeCell ref="L30:AO30"/>
    <mergeCell ref="AP30:AT30"/>
    <mergeCell ref="AP26:AT26"/>
    <mergeCell ref="T17:X17"/>
    <mergeCell ref="B46:E46"/>
    <mergeCell ref="F46:K46"/>
    <mergeCell ref="AP46:AT46"/>
    <mergeCell ref="AU46:AY46"/>
    <mergeCell ref="B47:E47"/>
    <mergeCell ref="F47:K47"/>
    <mergeCell ref="AP47:AT47"/>
    <mergeCell ref="AU47:AY47"/>
    <mergeCell ref="F27:K27"/>
    <mergeCell ref="L27:AO27"/>
    <mergeCell ref="AP27:AT27"/>
    <mergeCell ref="AU27:AY27"/>
    <mergeCell ref="L40:AO40"/>
    <mergeCell ref="AP40:AT40"/>
    <mergeCell ref="AU40:AY40"/>
    <mergeCell ref="F26:K26"/>
    <mergeCell ref="L26:AO26"/>
    <mergeCell ref="B36:E36"/>
    <mergeCell ref="F36:K36"/>
    <mergeCell ref="L36:AO36"/>
    <mergeCell ref="AP36:AT36"/>
    <mergeCell ref="AU36:AY36"/>
    <mergeCell ref="AZ26:BF26"/>
    <mergeCell ref="B27:E27"/>
    <mergeCell ref="AZ27:BF27"/>
    <mergeCell ref="B26:E26"/>
    <mergeCell ref="B8:L8"/>
    <mergeCell ref="B7:L7"/>
    <mergeCell ref="B9:L9"/>
    <mergeCell ref="B10:L10"/>
    <mergeCell ref="B11:L11"/>
    <mergeCell ref="AP12:AS12"/>
    <mergeCell ref="AP8:BF8"/>
    <mergeCell ref="AP9:BF9"/>
    <mergeCell ref="AP10:BF10"/>
    <mergeCell ref="AP11:BF11"/>
    <mergeCell ref="AP13:BF13"/>
    <mergeCell ref="AP14:BF14"/>
    <mergeCell ref="M8:AC8"/>
    <mergeCell ref="M9:AC9"/>
    <mergeCell ref="M10:AC10"/>
    <mergeCell ref="M11:AC11"/>
    <mergeCell ref="M12:P12"/>
    <mergeCell ref="M13:AC13"/>
    <mergeCell ref="M14:AC14"/>
    <mergeCell ref="B17:E17"/>
    <mergeCell ref="Q12:V12"/>
    <mergeCell ref="AZ119:BF119"/>
    <mergeCell ref="AP117:AY117"/>
    <mergeCell ref="B22:E22"/>
    <mergeCell ref="AP116:AT116"/>
    <mergeCell ref="AP22:AT22"/>
    <mergeCell ref="A124:BG124"/>
    <mergeCell ref="A125:BG125"/>
    <mergeCell ref="F115:K115"/>
    <mergeCell ref="A122:BG122"/>
    <mergeCell ref="A123:BG123"/>
    <mergeCell ref="B116:E116"/>
    <mergeCell ref="AU22:AY22"/>
    <mergeCell ref="AU115:AY115"/>
    <mergeCell ref="AZ118:BF118"/>
    <mergeCell ref="AP118:AY118"/>
    <mergeCell ref="AP119:AY119"/>
    <mergeCell ref="B117:AO119"/>
    <mergeCell ref="L47:AO47"/>
    <mergeCell ref="F116:K116"/>
    <mergeCell ref="AZ22:BF22"/>
    <mergeCell ref="AZ116:BF116"/>
    <mergeCell ref="AZ46:BF46"/>
    <mergeCell ref="AU26:AY26"/>
    <mergeCell ref="L116:AO116"/>
    <mergeCell ref="B35:BF35"/>
    <mergeCell ref="B113:BF113"/>
    <mergeCell ref="B114:BF114"/>
    <mergeCell ref="AU116:AY116"/>
    <mergeCell ref="L48:AO48"/>
    <mergeCell ref="B115:E115"/>
    <mergeCell ref="AP115:AT115"/>
    <mergeCell ref="AZ115:BF115"/>
    <mergeCell ref="L115:AO115"/>
    <mergeCell ref="B38:E38"/>
    <mergeCell ref="F38:K38"/>
    <mergeCell ref="L38:AO38"/>
    <mergeCell ref="AP38:AT38"/>
    <mergeCell ref="AU38:AY38"/>
    <mergeCell ref="AZ38:BF38"/>
    <mergeCell ref="B39:E39"/>
    <mergeCell ref="F39:K39"/>
    <mergeCell ref="L39:AO39"/>
    <mergeCell ref="AP39:AT39"/>
    <mergeCell ref="AU39:AY39"/>
    <mergeCell ref="AZ39:BF39"/>
    <mergeCell ref="B94:BF94"/>
    <mergeCell ref="B95:BF95"/>
    <mergeCell ref="O1:BG4"/>
    <mergeCell ref="B24:BF24"/>
    <mergeCell ref="B25:BF25"/>
    <mergeCell ref="B20:BF20"/>
    <mergeCell ref="B21:BF21"/>
    <mergeCell ref="F22:K22"/>
    <mergeCell ref="B12:L12"/>
    <mergeCell ref="B13:L13"/>
    <mergeCell ref="B14:L14"/>
    <mergeCell ref="AE10:AO10"/>
    <mergeCell ref="AE11:AO11"/>
    <mergeCell ref="AE12:AO12"/>
    <mergeCell ref="AT12:AY12"/>
    <mergeCell ref="AZ12:BF12"/>
    <mergeCell ref="AE7:AO7"/>
    <mergeCell ref="AE8:AO8"/>
    <mergeCell ref="AE9:AO9"/>
    <mergeCell ref="AE13:AO13"/>
    <mergeCell ref="AE14:AO14"/>
    <mergeCell ref="AM17:AS17"/>
    <mergeCell ref="Y17:AK17"/>
    <mergeCell ref="F17:R17"/>
    <mergeCell ref="L22:AO22"/>
    <mergeCell ref="W12:AC12"/>
    <mergeCell ref="AT17:BF17"/>
    <mergeCell ref="AZ36:BF36"/>
    <mergeCell ref="F29:K29"/>
    <mergeCell ref="L29:AO29"/>
    <mergeCell ref="AP29:AT29"/>
    <mergeCell ref="AU29:AY29"/>
    <mergeCell ref="AZ29:BF29"/>
    <mergeCell ref="F31:K31"/>
    <mergeCell ref="L31:AO31"/>
    <mergeCell ref="AP31:AT31"/>
    <mergeCell ref="AU31:AY31"/>
    <mergeCell ref="AZ31:BF31"/>
    <mergeCell ref="B34:BF34"/>
    <mergeCell ref="AU32:AY32"/>
    <mergeCell ref="AZ32:BF32"/>
    <mergeCell ref="AU30:AY30"/>
    <mergeCell ref="AZ30:BF30"/>
    <mergeCell ref="B33:E33"/>
    <mergeCell ref="F33:K33"/>
    <mergeCell ref="AP33:AT33"/>
    <mergeCell ref="L33:AO33"/>
    <mergeCell ref="B32:E32"/>
    <mergeCell ref="F32:K32"/>
    <mergeCell ref="AP32:AT32"/>
    <mergeCell ref="B49:BF49"/>
    <mergeCell ref="B43:E43"/>
    <mergeCell ref="F43:K43"/>
    <mergeCell ref="L43:AO43"/>
    <mergeCell ref="AP43:AT43"/>
    <mergeCell ref="AU43:AY43"/>
    <mergeCell ref="AZ43:BF43"/>
    <mergeCell ref="B41:E41"/>
    <mergeCell ref="F41:K41"/>
    <mergeCell ref="L41:AO41"/>
    <mergeCell ref="AP41:AT41"/>
    <mergeCell ref="AU41:AY41"/>
    <mergeCell ref="AZ41:BF41"/>
    <mergeCell ref="B42:E42"/>
    <mergeCell ref="F42:K42"/>
    <mergeCell ref="L42:AO42"/>
    <mergeCell ref="L46:AO46"/>
    <mergeCell ref="AZ48:BF48"/>
    <mergeCell ref="L32:AO32"/>
    <mergeCell ref="B37:E37"/>
    <mergeCell ref="F37:K37"/>
    <mergeCell ref="L37:AO37"/>
    <mergeCell ref="AP37:AT37"/>
    <mergeCell ref="AU37:AY37"/>
    <mergeCell ref="AZ37:BF37"/>
    <mergeCell ref="AZ40:BF40"/>
    <mergeCell ref="B40:E40"/>
    <mergeCell ref="F40:K40"/>
    <mergeCell ref="B60:BF60"/>
    <mergeCell ref="B61:BF61"/>
    <mergeCell ref="B62:E62"/>
    <mergeCell ref="F62:K62"/>
    <mergeCell ref="L62:AO62"/>
    <mergeCell ref="AP62:AT62"/>
    <mergeCell ref="AP42:AT42"/>
    <mergeCell ref="AU53:AY53"/>
    <mergeCell ref="AZ53:BF53"/>
    <mergeCell ref="B51:E51"/>
    <mergeCell ref="F51:K51"/>
    <mergeCell ref="L51:AO51"/>
    <mergeCell ref="AP51:AT51"/>
    <mergeCell ref="AU51:AY51"/>
    <mergeCell ref="AZ51:BF51"/>
    <mergeCell ref="AU42:AY42"/>
    <mergeCell ref="AZ42:BF42"/>
    <mergeCell ref="B44:BF44"/>
    <mergeCell ref="B45:BF45"/>
    <mergeCell ref="B48:E48"/>
    <mergeCell ref="F48:K48"/>
    <mergeCell ref="B50:BF50"/>
    <mergeCell ref="AP48:AT48"/>
    <mergeCell ref="AU48:AY48"/>
    <mergeCell ref="B52:E52"/>
    <mergeCell ref="F52:K52"/>
    <mergeCell ref="L52:AO52"/>
    <mergeCell ref="AP52:AT52"/>
    <mergeCell ref="AU52:AY52"/>
    <mergeCell ref="AZ52:BF52"/>
    <mergeCell ref="B54:E54"/>
    <mergeCell ref="F54:K54"/>
    <mergeCell ref="L54:AO54"/>
    <mergeCell ref="AP54:AT54"/>
    <mergeCell ref="AU54:AY54"/>
    <mergeCell ref="AZ54:BF54"/>
    <mergeCell ref="B53:E53"/>
    <mergeCell ref="F53:K53"/>
    <mergeCell ref="L53:AO53"/>
    <mergeCell ref="AP53:AT53"/>
    <mergeCell ref="B67:E67"/>
    <mergeCell ref="F67:K67"/>
    <mergeCell ref="L67:AO67"/>
    <mergeCell ref="AP67:AT67"/>
    <mergeCell ref="AU67:AY67"/>
    <mergeCell ref="AZ67:BF67"/>
    <mergeCell ref="B68:E68"/>
    <mergeCell ref="F68:K68"/>
    <mergeCell ref="L68:AO68"/>
    <mergeCell ref="AP68:AT68"/>
    <mergeCell ref="B69:E69"/>
    <mergeCell ref="F69:K69"/>
    <mergeCell ref="L69:AO69"/>
    <mergeCell ref="AP69:AT69"/>
    <mergeCell ref="AU69:AY69"/>
    <mergeCell ref="AZ69:BF69"/>
    <mergeCell ref="B70:E70"/>
    <mergeCell ref="F70:K70"/>
    <mergeCell ref="L70:AO70"/>
    <mergeCell ref="AP70:AT70"/>
    <mergeCell ref="AU70:AY70"/>
    <mergeCell ref="AZ70:BF70"/>
    <mergeCell ref="B75:E75"/>
    <mergeCell ref="F75:K75"/>
    <mergeCell ref="L75:AO75"/>
    <mergeCell ref="AP75:AT75"/>
    <mergeCell ref="AU75:AY75"/>
    <mergeCell ref="AZ75:BF75"/>
    <mergeCell ref="B73:E73"/>
    <mergeCell ref="F73:K73"/>
    <mergeCell ref="L73:AO73"/>
    <mergeCell ref="AP73:AT73"/>
    <mergeCell ref="AU73:AY73"/>
    <mergeCell ref="AZ73:BF73"/>
    <mergeCell ref="AU62:AY62"/>
    <mergeCell ref="AZ62:BF62"/>
    <mergeCell ref="B63:E63"/>
    <mergeCell ref="F63:K63"/>
    <mergeCell ref="L63:AO63"/>
    <mergeCell ref="AP63:AT63"/>
    <mergeCell ref="AU63:AY63"/>
    <mergeCell ref="AZ63:BF63"/>
    <mergeCell ref="L64:AO64"/>
    <mergeCell ref="AP64:AT64"/>
    <mergeCell ref="AU64:AY64"/>
    <mergeCell ref="AZ64:BF64"/>
    <mergeCell ref="AU68:AY68"/>
    <mergeCell ref="AZ68:BF68"/>
    <mergeCell ref="B64:E64"/>
    <mergeCell ref="F64:K64"/>
    <mergeCell ref="B74:E74"/>
    <mergeCell ref="F74:K74"/>
    <mergeCell ref="L74:AO74"/>
    <mergeCell ref="AP74:AT74"/>
    <mergeCell ref="AU74:AY74"/>
    <mergeCell ref="AZ74:BF74"/>
    <mergeCell ref="B71:E71"/>
    <mergeCell ref="F71:K71"/>
    <mergeCell ref="L71:AO71"/>
    <mergeCell ref="AP71:AT71"/>
    <mergeCell ref="AU71:AY71"/>
    <mergeCell ref="AZ71:BF71"/>
    <mergeCell ref="B72:E72"/>
    <mergeCell ref="F72:K72"/>
    <mergeCell ref="L72:AO72"/>
    <mergeCell ref="AP72:AT72"/>
    <mergeCell ref="AU72:AY72"/>
    <mergeCell ref="AZ72:BF72"/>
    <mergeCell ref="B65:BF65"/>
    <mergeCell ref="B66:BF66"/>
    <mergeCell ref="B76:BF76"/>
    <mergeCell ref="B77:BF77"/>
    <mergeCell ref="B79:E79"/>
    <mergeCell ref="F79:K79"/>
    <mergeCell ref="L79:AO79"/>
    <mergeCell ref="AP79:AT79"/>
    <mergeCell ref="AU79:AY79"/>
    <mergeCell ref="AZ79:BF79"/>
    <mergeCell ref="B82:BF82"/>
    <mergeCell ref="B80:E80"/>
    <mergeCell ref="F80:K80"/>
    <mergeCell ref="L80:AO80"/>
    <mergeCell ref="AP80:AT80"/>
    <mergeCell ref="AU80:AY80"/>
    <mergeCell ref="AZ80:BF80"/>
    <mergeCell ref="B78:E78"/>
    <mergeCell ref="F78:K78"/>
    <mergeCell ref="L78:AO78"/>
    <mergeCell ref="AP78:AT78"/>
    <mergeCell ref="AU78:AY78"/>
    <mergeCell ref="AZ78:BF78"/>
    <mergeCell ref="B83:BF83"/>
    <mergeCell ref="B86:E86"/>
    <mergeCell ref="F86:K86"/>
    <mergeCell ref="L86:AO86"/>
    <mergeCell ref="AP86:AT86"/>
    <mergeCell ref="AU86:AY86"/>
    <mergeCell ref="AZ86:BF86"/>
    <mergeCell ref="B81:E81"/>
    <mergeCell ref="F81:K81"/>
    <mergeCell ref="L81:AO81"/>
    <mergeCell ref="AP81:AT81"/>
    <mergeCell ref="AU81:AY81"/>
    <mergeCell ref="AZ81:BF81"/>
    <mergeCell ref="B85:E85"/>
    <mergeCell ref="F85:K85"/>
    <mergeCell ref="L85:AO85"/>
    <mergeCell ref="AP85:AT85"/>
    <mergeCell ref="AU85:AY85"/>
    <mergeCell ref="AZ85:BF85"/>
    <mergeCell ref="B87:E87"/>
    <mergeCell ref="F87:K87"/>
    <mergeCell ref="L87:AO87"/>
    <mergeCell ref="AP87:AT87"/>
    <mergeCell ref="AU87:AY87"/>
    <mergeCell ref="AZ87:BF87"/>
    <mergeCell ref="B88:E88"/>
    <mergeCell ref="F88:K88"/>
    <mergeCell ref="L88:AO88"/>
    <mergeCell ref="AP88:AT88"/>
    <mergeCell ref="AU88:AY88"/>
    <mergeCell ref="AZ88:BF88"/>
    <mergeCell ref="AU89:AY89"/>
    <mergeCell ref="AZ89:BF89"/>
    <mergeCell ref="B90:E90"/>
    <mergeCell ref="F90:K90"/>
    <mergeCell ref="L90:AO90"/>
    <mergeCell ref="AP90:AT90"/>
    <mergeCell ref="AU90:AY90"/>
    <mergeCell ref="AZ90:BF90"/>
    <mergeCell ref="B92:E92"/>
    <mergeCell ref="F92:K92"/>
    <mergeCell ref="L92:AO92"/>
    <mergeCell ref="AP92:AT92"/>
    <mergeCell ref="AU92:AY92"/>
    <mergeCell ref="AZ92:BF92"/>
    <mergeCell ref="AU107:AY107"/>
    <mergeCell ref="AZ107:BF107"/>
    <mergeCell ref="B84:E84"/>
    <mergeCell ref="F84:K84"/>
    <mergeCell ref="L84:AO84"/>
    <mergeCell ref="AP84:AT84"/>
    <mergeCell ref="AU84:AY84"/>
    <mergeCell ref="AZ84:BF84"/>
    <mergeCell ref="B91:E91"/>
    <mergeCell ref="F91:K91"/>
    <mergeCell ref="L91:AO91"/>
    <mergeCell ref="AP91:AT91"/>
    <mergeCell ref="AU91:AY91"/>
    <mergeCell ref="AZ91:BF91"/>
    <mergeCell ref="B93:E93"/>
    <mergeCell ref="F93:K93"/>
    <mergeCell ref="L93:AO93"/>
    <mergeCell ref="AP93:AT93"/>
    <mergeCell ref="AU93:AY93"/>
    <mergeCell ref="AZ93:BF93"/>
    <mergeCell ref="B89:E89"/>
    <mergeCell ref="F89:K89"/>
    <mergeCell ref="L89:AO89"/>
    <mergeCell ref="AP89:AT89"/>
    <mergeCell ref="B110:E110"/>
    <mergeCell ref="F110:K110"/>
    <mergeCell ref="L110:AO110"/>
    <mergeCell ref="AP110:AT110"/>
    <mergeCell ref="AU110:AY110"/>
    <mergeCell ref="AZ110:BF110"/>
    <mergeCell ref="B105:BF105"/>
    <mergeCell ref="B106:BF106"/>
    <mergeCell ref="B108:E108"/>
    <mergeCell ref="F108:K108"/>
    <mergeCell ref="L108:AO108"/>
    <mergeCell ref="AP108:AT108"/>
    <mergeCell ref="AU108:AY108"/>
    <mergeCell ref="AZ108:BF108"/>
    <mergeCell ref="B109:E109"/>
    <mergeCell ref="F109:K109"/>
    <mergeCell ref="L109:AO109"/>
    <mergeCell ref="AP109:AT109"/>
    <mergeCell ref="AU109:AY109"/>
    <mergeCell ref="AZ109:BF109"/>
    <mergeCell ref="B107:E107"/>
    <mergeCell ref="F107:K107"/>
    <mergeCell ref="L107:AO107"/>
    <mergeCell ref="AP107:AT107"/>
    <mergeCell ref="B111:E111"/>
    <mergeCell ref="F111:K111"/>
    <mergeCell ref="L111:AO111"/>
    <mergeCell ref="AP111:AT111"/>
    <mergeCell ref="AU111:AY111"/>
    <mergeCell ref="AZ111:BF111"/>
    <mergeCell ref="B112:E112"/>
    <mergeCell ref="F112:K112"/>
    <mergeCell ref="L112:AO112"/>
    <mergeCell ref="AP112:AT112"/>
    <mergeCell ref="AU112:AY112"/>
    <mergeCell ref="AZ112:BF112"/>
    <mergeCell ref="B55:E55"/>
    <mergeCell ref="F55:K55"/>
    <mergeCell ref="L55:AO55"/>
    <mergeCell ref="AP55:AT55"/>
    <mergeCell ref="AU55:AY55"/>
    <mergeCell ref="AZ55:BF55"/>
    <mergeCell ref="B56:E56"/>
    <mergeCell ref="F56:K56"/>
    <mergeCell ref="L56:AO56"/>
    <mergeCell ref="AP56:AT56"/>
    <mergeCell ref="AU56:AY56"/>
    <mergeCell ref="AZ56:BF56"/>
    <mergeCell ref="B59:E59"/>
    <mergeCell ref="F59:K59"/>
    <mergeCell ref="L59:AO59"/>
    <mergeCell ref="AP59:AT59"/>
    <mergeCell ref="AU59:AY59"/>
    <mergeCell ref="AZ59:BF59"/>
    <mergeCell ref="B57:E57"/>
    <mergeCell ref="F57:K57"/>
    <mergeCell ref="L57:AO57"/>
    <mergeCell ref="AP57:AT57"/>
    <mergeCell ref="AU57:AY57"/>
    <mergeCell ref="AZ57:BF57"/>
    <mergeCell ref="B58:E58"/>
    <mergeCell ref="F58:K58"/>
    <mergeCell ref="L58:AO58"/>
    <mergeCell ref="AP58:AT58"/>
    <mergeCell ref="AU58:AY58"/>
    <mergeCell ref="AZ58:BF58"/>
  </mergeCells>
  <phoneticPr fontId="16" type="noConversion"/>
  <conditionalFormatting sqref="AP8:BF14">
    <cfRule type="cellIs" dxfId="13" priority="6" operator="equal">
      <formula>0</formula>
    </cfRule>
  </conditionalFormatting>
  <conditionalFormatting sqref="AZ23:BF23">
    <cfRule type="cellIs" dxfId="12" priority="136" operator="equal">
      <formula>0</formula>
    </cfRule>
  </conditionalFormatting>
  <conditionalFormatting sqref="AZ26:BF33">
    <cfRule type="cellIs" dxfId="11" priority="41" operator="equal">
      <formula>0</formula>
    </cfRule>
  </conditionalFormatting>
  <conditionalFormatting sqref="AZ36:BF43">
    <cfRule type="cellIs" dxfId="10" priority="37" operator="equal">
      <formula>0</formula>
    </cfRule>
  </conditionalFormatting>
  <conditionalFormatting sqref="AZ46:BF48">
    <cfRule type="cellIs" dxfId="9" priority="36" operator="equal">
      <formula>0</formula>
    </cfRule>
  </conditionalFormatting>
  <conditionalFormatting sqref="AZ52:BF59">
    <cfRule type="cellIs" dxfId="8" priority="33" operator="equal">
      <formula>0</formula>
    </cfRule>
  </conditionalFormatting>
  <conditionalFormatting sqref="AZ62:BF64">
    <cfRule type="cellIs" dxfId="7" priority="24" operator="equal">
      <formula>0</formula>
    </cfRule>
  </conditionalFormatting>
  <conditionalFormatting sqref="AZ67:BF75">
    <cfRule type="cellIs" dxfId="6" priority="27" operator="equal">
      <formula>0</formula>
    </cfRule>
  </conditionalFormatting>
  <conditionalFormatting sqref="AZ78:BF81">
    <cfRule type="cellIs" dxfId="5" priority="20" operator="equal">
      <formula>0</formula>
    </cfRule>
  </conditionalFormatting>
  <conditionalFormatting sqref="AZ84:BF93">
    <cfRule type="cellIs" dxfId="4" priority="15" operator="equal">
      <formula>0</formula>
    </cfRule>
  </conditionalFormatting>
  <conditionalFormatting sqref="AZ96:BF104">
    <cfRule type="cellIs" dxfId="3" priority="1" operator="equal">
      <formula>0</formula>
    </cfRule>
  </conditionalFormatting>
  <conditionalFormatting sqref="AZ108:BF112">
    <cfRule type="cellIs" dxfId="2" priority="11" operator="equal">
      <formula>0</formula>
    </cfRule>
  </conditionalFormatting>
  <conditionalFormatting sqref="AZ115:BF119">
    <cfRule type="cellIs" dxfId="1" priority="51" operator="equal">
      <formula>0</formula>
    </cfRule>
  </conditionalFormatting>
  <conditionalFormatting sqref="AZ127:BF128">
    <cfRule type="cellIs" dxfId="0" priority="7" operator="equal">
      <formula>0</formula>
    </cfRule>
  </conditionalFormatting>
  <printOptions horizontalCentered="1"/>
  <pageMargins left="0.16" right="0.23" top="0.3" bottom="0.3" header="0.3" footer="0.16"/>
  <pageSetup scale="98" orientation="portrait" r:id="rId1"/>
  <headerFooter>
    <oddFooter xml:space="preserve">&amp;C&amp;8Copyright © 2023 Data Recognition Corporation. All rights reserved. TABE and TABE CLAS-E are trademarks of Data Recognition Corporation. </oddFooter>
  </headerFooter>
  <rowBreaks count="2" manualBreakCount="2">
    <brk id="48" max="58" man="1"/>
    <brk id="104"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82550</xdr:colOff>
                    <xdr:row>5</xdr:row>
                    <xdr:rowOff>44450</xdr:rowOff>
                  </from>
                  <to>
                    <xdr:col>54</xdr:col>
                    <xdr:colOff>38100</xdr:colOff>
                    <xdr:row>7</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Johnson, Michael</cp:lastModifiedBy>
  <cp:lastPrinted>2024-12-12T22:04:45Z</cp:lastPrinted>
  <dcterms:created xsi:type="dcterms:W3CDTF">2015-10-15T18:27:25Z</dcterms:created>
  <dcterms:modified xsi:type="dcterms:W3CDTF">2025-03-20T04:28:42Z</dcterms:modified>
</cp:coreProperties>
</file>