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
    </mc:Choice>
  </mc:AlternateContent>
  <bookViews>
    <workbookView xWindow="0" yWindow="0" windowWidth="24000" windowHeight="9675"/>
  </bookViews>
  <sheets>
    <sheet name="Sheet1" sheetId="1" r:id="rId1"/>
    <sheet name="Sheet2" sheetId="2" r:id="rId2"/>
    <sheet name="Sheet3" sheetId="3" r:id="rId3"/>
  </sheets>
  <definedNames>
    <definedName name="_xlnm.Print_Area" localSheetId="0">Sheet1!$A$1:$BG$61</definedName>
  </definedNames>
  <calcPr calcId="179017"/>
</workbook>
</file>

<file path=xl/calcChain.xml><?xml version="1.0" encoding="utf-8"?>
<calcChain xmlns="http://schemas.openxmlformats.org/spreadsheetml/2006/main">
  <c r="AZ47" i="1" l="1"/>
  <c r="AZ33" i="1"/>
  <c r="AZ48" i="1"/>
  <c r="AZ40" i="1"/>
  <c r="AZ39" i="1"/>
  <c r="AZ38" i="1"/>
  <c r="AZ37" i="1"/>
  <c r="AZ36" i="1"/>
  <c r="AZ35" i="1"/>
  <c r="AZ34" i="1"/>
  <c r="AZ27" i="1"/>
  <c r="AZ26" i="1"/>
  <c r="AZ25" i="1"/>
  <c r="AZ30" i="1"/>
  <c r="AZ29" i="1"/>
  <c r="AZ28" i="1"/>
  <c r="AZ24" i="1"/>
  <c r="AZ43" i="1" l="1"/>
  <c r="AZ23" i="1"/>
  <c r="AZ49" i="1"/>
  <c r="AZ50" i="1" l="1"/>
  <c r="AZ51" i="1" s="1"/>
  <c r="AZ52" i="1" l="1"/>
</calcChain>
</file>

<file path=xl/sharedStrings.xml><?xml version="1.0" encoding="utf-8"?>
<sst xmlns="http://schemas.openxmlformats.org/spreadsheetml/2006/main" count="108" uniqueCount="80">
  <si>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</si>
  <si>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</si>
  <si>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</si>
  <si>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</si>
  <si>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</si>
  <si>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</si>
  <si>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</si>
  <si>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</si>
  <si>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</si>
  <si>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</si>
  <si>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</si>
  <si>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</si>
  <si>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</si>
  <si>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</si>
  <si>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</si>
  <si>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</si>
  <si>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</si>
  <si>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</si>
  <si>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</si>
  <si>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</si>
  <si>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</si>
  <si>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</si>
  <si>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</si>
  <si>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</si>
  <si>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</si>
  <si>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10/pkg.</t>
  </si>
  <si>
    <t>C1034500</t>
  </si>
  <si>
    <t>C1034700</t>
  </si>
  <si>
    <t>C1034900</t>
  </si>
  <si>
    <t>C1035100</t>
  </si>
  <si>
    <t>C1034600</t>
  </si>
  <si>
    <t>C1034800</t>
  </si>
  <si>
    <t>C1035000</t>
  </si>
  <si>
    <t>C1035200</t>
  </si>
  <si>
    <t>Level E Reading, Language, and Spelling</t>
  </si>
  <si>
    <t>Level M Reading, Language, and Spelling</t>
  </si>
  <si>
    <t>Level D Reading, Language, and Spelling</t>
  </si>
  <si>
    <t>Level A Reading, Language, and Spelling</t>
  </si>
  <si>
    <t>Level D Mathematics Computation and 
Applied Mathematics</t>
  </si>
  <si>
    <t>Level A Mathematics Computation and 
Applied Mathematics</t>
  </si>
  <si>
    <t>Level E Mathematics Computation and 
Applied Mathematics</t>
  </si>
  <si>
    <t>Level M Mathematics Computation and 
Applied Mathematics</t>
  </si>
  <si>
    <t>C1035300</t>
  </si>
  <si>
    <t>C1035500</t>
  </si>
  <si>
    <t>C1035700</t>
  </si>
  <si>
    <t>C1035900</t>
  </si>
  <si>
    <t>C1035400</t>
  </si>
  <si>
    <t>C1035600</t>
  </si>
  <si>
    <t>C1035800</t>
  </si>
  <si>
    <t>C1036000</t>
  </si>
  <si>
    <t>GETTING TO KNOW TABE</t>
  </si>
  <si>
    <t>C9150300</t>
  </si>
  <si>
    <t>Getting to Know TABE</t>
  </si>
  <si>
    <t>25/PKG.</t>
  </si>
  <si>
    <t>C1045600</t>
  </si>
  <si>
    <t>C1045900</t>
  </si>
  <si>
    <t>How to Plan and Administer TABE DVD</t>
  </si>
  <si>
    <t>10/PKG.</t>
  </si>
  <si>
    <t xml:space="preserve">How to Plan and Administer TABE Workbook </t>
  </si>
  <si>
    <t>TABE 9&amp;10 Reading, Language, &amp; Math Teacher's 
Guide DVD</t>
  </si>
  <si>
    <t>Email: ShelfCustomerService@DataRecognitionCorp.com</t>
  </si>
  <si>
    <t>C1040000</t>
  </si>
  <si>
    <t>BUILDING SKILLS WITH TABE, SECOND EDITION WORKBOOKS</t>
  </si>
  <si>
    <t>Level E Reading/Language Arts Student Answer Booklets</t>
  </si>
  <si>
    <t>Level M Reading/Language Arts Student Answer Booklets</t>
  </si>
  <si>
    <t>Level D Reading/Language Arts Student Answer Booklets</t>
  </si>
  <si>
    <t>Level A Reading/Language Arts Student Answer Booklets</t>
  </si>
  <si>
    <t>Level E Mathematics Computation and 
Applied Mathematics Student Answer Booklets</t>
  </si>
  <si>
    <t>Level M Mathematics Computation and 
Applied Mathematics Student Answer Booklets</t>
  </si>
  <si>
    <t>Level D Mathematics Computation and 
Applied Mathematics Student Answer Booklets</t>
  </si>
  <si>
    <t>Level A Mathematics Computation and 
Applied Mathematics Student Answer Booklets</t>
  </si>
  <si>
    <t>BUILDING SKILLS WITH TABE, SECOND EDITION ANSWER SHEETS/STUDY GUIDES</t>
  </si>
  <si>
    <t>Student Answer Booklets</t>
  </si>
  <si>
    <t>TABE 9&amp;10 PROFESSIONAL DEVELOPMENT</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</si>
  <si>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</si>
  <si>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r>
      <t>2019 Building Skills with TABE</t>
    </r>
    <r>
      <rPr>
        <b/>
        <i/>
        <vertAlign val="superscript"/>
        <sz val="20"/>
        <color theme="1"/>
        <rFont val="Calibri"/>
        <family val="2"/>
      </rPr>
      <t>®</t>
    </r>
    <r>
      <rPr>
        <b/>
        <i/>
        <sz val="20"/>
        <color theme="1"/>
        <rFont val="Calibri"/>
        <family val="2"/>
      </rPr>
      <t>and 
TABE Professional Development</t>
    </r>
  </si>
  <si>
    <t>Please attach purchase order and any special billing forms. Shipping and handling and applicable state and local taxes are prepaid and will be added to your invoice.  Prices effective through December 31, 2019.</t>
  </si>
  <si>
    <t>Please submit your orders to DRC Shelf Customer Service via phone, fax, email, or mail.</t>
  </si>
  <si>
    <t>PO Box 398, Hopkins, MN 55343-0398</t>
  </si>
  <si>
    <t>Billing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</si>
</sst>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
      <sz val="10"/>
      <name val="Arial"/>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7" fillId="0" borderId="0"/>
    <xf numFmtId="0" fontId="12" fillId="0" borderId="0"/>
    <xf numFmtId="0" fontId="14" fillId="0" borderId="0"/>
  </cellStyleXfs>
  <cellXfs count="79">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13" fillId="0" borderId="15" xfId="0" applyFont="1" applyBorder="1" applyAlignment="1">
      <alignment vertical="center" wrapText="1"/>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9" fillId="0" borderId="0" xfId="0" applyFont="1" applyBorder="1" applyAlignment="1">
      <alignment horizontal="center" vertical="center"/>
    </xf>
    <xf numFmtId="0" fontId="8" fillId="0" borderId="0" xfId="0"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3" xfId="0" applyFont="1" applyBorder="1" applyAlignment="1">
      <alignment horizontal="center" vertic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0" xfId="0" applyFont="1" applyBorder="1" applyAlignment="1">
      <alignment horizontal="center" vertical="center"/>
    </xf>
    <xf numFmtId="49" fontId="0" fillId="0" borderId="12" xfId="0" applyNumberForma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1" fillId="0" borderId="0" xfId="0" applyFont="1" applyBorder="1" applyAlignment="1">
      <alignment horizontal="center" vertical="center" wrapText="1"/>
    </xf>
    <xf numFmtId="0" fontId="0" fillId="0" borderId="0" xfId="0"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0" fontId="4" fillId="0" borderId="0" xfId="0" applyFont="1" applyBorder="1" applyAlignment="1">
      <alignmen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xf>
    <xf numFmtId="0" fontId="0" fillId="0" borderId="12" xfId="0" applyBorder="1" applyAlignment="1">
      <alignment vertical="center" wrapText="1"/>
    </xf>
    <xf numFmtId="164" fontId="0" fillId="0" borderId="3" xfId="0" applyNumberFormat="1" applyBorder="1" applyAlignment="1">
      <alignment horizontal="center" vertical="center"/>
    </xf>
    <xf numFmtId="0" fontId="0" fillId="0" borderId="3" xfId="0" applyBorder="1" applyAlignment="1">
      <alignment vertical="center"/>
    </xf>
    <xf numFmtId="0" fontId="0" fillId="0" borderId="12" xfId="0" applyBorder="1" applyAlignment="1">
      <alignment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3" xfId="0" applyBorder="1" applyAlignment="1">
      <alignment vertical="center" wrapText="1"/>
    </xf>
    <xf numFmtId="49" fontId="0" fillId="0" borderId="12" xfId="0" applyNumberFormat="1" applyBorder="1" applyAlignment="1">
      <alignment vertical="center" wrapText="1"/>
    </xf>
  </cellXfs>
  <cellStyles count="4">
    <cellStyle name="Normal" xfId="0" builtinId="0"/>
    <cellStyle name="Normal 2" xfId="1"/>
    <cellStyle name="Normal 3" xfId="2"/>
    <cellStyle name="Normal 4" xfId="3"/>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16</xdr:col>
      <xdr:colOff>50820</xdr:colOff>
      <xdr:row>4</xdr:row>
      <xdr:rowOff>51816</xdr:rowOff>
    </xdr:to>
    <xdr:pic>
      <xdr:nvPicPr>
        <xdr:cNvPr id="8" name="Picture 7" descr="http://ctb.com/ctb.com/control/showMediaViewAction?mediaId=7885">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725" y="0"/>
          <a:ext cx="1793895" cy="8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60</xdr:row>
      <xdr:rowOff>25878</xdr:rowOff>
    </xdr:from>
    <xdr:to>
      <xdr:col>7</xdr:col>
      <xdr:colOff>90053</xdr:colOff>
      <xdr:row>60</xdr:row>
      <xdr:rowOff>492222</xdr:rowOff>
    </xdr:to>
    <xdr:pic>
      <xdr:nvPicPr>
        <xdr:cNvPr id="4" name="Picture 3">
          <a:extLst>
            <a:ext uri="{FF2B5EF4-FFF2-40B4-BE49-F238E27FC236}">
              <a16:creationId xmlns:a16="http://schemas.microsoft.com/office/drawing/2014/main" xmlns="" id="{7707CE0E-99F8-46DC-9096-1E4F78D5026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twoCellAnchor editAs="oneCell">
    <xdr:from>
      <xdr:col>56</xdr:col>
      <xdr:colOff>38100</xdr:colOff>
      <xdr:row>0</xdr:row>
      <xdr:rowOff>76200</xdr:rowOff>
    </xdr:from>
    <xdr:to>
      <xdr:col>56</xdr:col>
      <xdr:colOff>104775</xdr:colOff>
      <xdr:row>0</xdr:row>
      <xdr:rowOff>155377</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67475" y="76200"/>
          <a:ext cx="66675" cy="791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1"/>
  <sheetViews>
    <sheetView showGridLines="0" tabSelected="1" view="pageBreakPreview" zoomScaleNormal="100" zoomScaleSheetLayoutView="100" workbookViewId="0">
      <selection activeCell="BP4" sqref="BP4"/>
    </sheetView>
  </sheetViews>
  <sheetFormatPr defaultColWidth="1.7109375" defaultRowHeight="15" x14ac:dyDescent="0.25"/>
  <cols>
    <col min="1" max="50" width="1.7109375" style="1"/>
    <col min="51" max="51" width="2.140625" style="1" customWidth="1"/>
    <col min="52" max="16384" width="1.7109375" style="1"/>
  </cols>
  <sheetData>
    <row r="1" spans="2:82" x14ac:dyDescent="0.25">
      <c r="O1" s="57" t="s">
        <v>75</v>
      </c>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row>
    <row r="2" spans="2:82" ht="15" customHeight="1" x14ac:dyDescent="0.25">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2:82" ht="15" customHeight="1" x14ac:dyDescent="0.25">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2:82" x14ac:dyDescent="0.25">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row>
    <row r="5" spans="2:82"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2:82" ht="6" customHeight="1" x14ac:dyDescent="0.25"/>
    <row r="7" spans="2:82" ht="15.75" x14ac:dyDescent="0.25">
      <c r="B7" s="64" t="s">
        <v>9</v>
      </c>
      <c r="C7" s="64"/>
      <c r="D7" s="64"/>
      <c r="E7" s="64"/>
      <c r="F7" s="64"/>
      <c r="G7" s="64"/>
      <c r="H7" s="64"/>
      <c r="I7" s="64"/>
      <c r="J7" s="64"/>
      <c r="K7" s="64"/>
      <c r="L7" s="64"/>
      <c r="AE7" s="64" t="s">
        <v>10</v>
      </c>
      <c r="AF7" s="64"/>
      <c r="AG7" s="64"/>
      <c r="AH7" s="64"/>
      <c r="AI7" s="64"/>
      <c r="AJ7" s="64"/>
      <c r="AK7" s="64"/>
      <c r="AL7" s="64"/>
      <c r="AM7" s="64"/>
      <c r="AN7" s="64"/>
      <c r="AO7" s="64"/>
    </row>
    <row r="8" spans="2:82" x14ac:dyDescent="0.25">
      <c r="B8" s="61" t="s">
        <v>0</v>
      </c>
      <c r="C8" s="61"/>
      <c r="D8" s="61"/>
      <c r="E8" s="61"/>
      <c r="F8" s="61"/>
      <c r="G8" s="61"/>
      <c r="H8" s="61"/>
      <c r="I8" s="61"/>
      <c r="J8" s="61"/>
      <c r="K8" s="61"/>
      <c r="L8" s="61"/>
      <c r="M8" s="68"/>
      <c r="N8" s="68"/>
      <c r="O8" s="68"/>
      <c r="P8" s="68"/>
      <c r="Q8" s="68"/>
      <c r="R8" s="68"/>
      <c r="S8" s="68"/>
      <c r="T8" s="68"/>
      <c r="U8" s="68"/>
      <c r="V8" s="68"/>
      <c r="W8" s="68"/>
      <c r="X8" s="68"/>
      <c r="Y8" s="68"/>
      <c r="Z8" s="68"/>
      <c r="AA8" s="68"/>
      <c r="AB8" s="68"/>
      <c r="AC8" s="68"/>
      <c r="AD8" s="11"/>
      <c r="AE8" s="61" t="s">
        <v>0</v>
      </c>
      <c r="AF8" s="61"/>
      <c r="AG8" s="61"/>
      <c r="AH8" s="61"/>
      <c r="AI8" s="61"/>
      <c r="AJ8" s="61"/>
      <c r="AK8" s="61"/>
      <c r="AL8" s="61"/>
      <c r="AM8" s="61"/>
      <c r="AN8" s="61"/>
      <c r="AO8" s="61"/>
      <c r="AP8" s="68"/>
      <c r="AQ8" s="68"/>
      <c r="AR8" s="68"/>
      <c r="AS8" s="68"/>
      <c r="AT8" s="68"/>
      <c r="AU8" s="68"/>
      <c r="AV8" s="68"/>
      <c r="AW8" s="68"/>
      <c r="AX8" s="68"/>
      <c r="AY8" s="68"/>
      <c r="AZ8" s="68"/>
      <c r="BA8" s="68"/>
      <c r="BB8" s="68"/>
      <c r="BC8" s="68"/>
      <c r="BD8" s="68"/>
      <c r="BE8" s="68"/>
      <c r="BF8" s="68"/>
      <c r="BQ8" s="3"/>
    </row>
    <row r="9" spans="2:82" x14ac:dyDescent="0.25">
      <c r="B9" s="61" t="s">
        <v>1</v>
      </c>
      <c r="C9" s="61"/>
      <c r="D9" s="61"/>
      <c r="E9" s="61"/>
      <c r="F9" s="61"/>
      <c r="G9" s="61"/>
      <c r="H9" s="61"/>
      <c r="I9" s="61"/>
      <c r="J9" s="61"/>
      <c r="K9" s="61"/>
      <c r="L9" s="61"/>
      <c r="M9" s="68"/>
      <c r="N9" s="68"/>
      <c r="O9" s="68"/>
      <c r="P9" s="68"/>
      <c r="Q9" s="68"/>
      <c r="R9" s="68"/>
      <c r="S9" s="68"/>
      <c r="T9" s="68"/>
      <c r="U9" s="68"/>
      <c r="V9" s="68"/>
      <c r="W9" s="68"/>
      <c r="X9" s="68"/>
      <c r="Y9" s="68"/>
      <c r="Z9" s="68"/>
      <c r="AA9" s="68"/>
      <c r="AB9" s="68"/>
      <c r="AC9" s="68"/>
      <c r="AD9" s="11"/>
      <c r="AE9" s="61" t="s">
        <v>1</v>
      </c>
      <c r="AF9" s="61"/>
      <c r="AG9" s="61"/>
      <c r="AH9" s="61"/>
      <c r="AI9" s="61"/>
      <c r="AJ9" s="61"/>
      <c r="AK9" s="61"/>
      <c r="AL9" s="61"/>
      <c r="AM9" s="61"/>
      <c r="AN9" s="61"/>
      <c r="AO9" s="61"/>
      <c r="AP9" s="68"/>
      <c r="AQ9" s="68"/>
      <c r="AR9" s="68"/>
      <c r="AS9" s="68"/>
      <c r="AT9" s="68"/>
      <c r="AU9" s="68"/>
      <c r="AV9" s="68"/>
      <c r="AW9" s="68"/>
      <c r="AX9" s="68"/>
      <c r="AY9" s="68"/>
      <c r="AZ9" s="68"/>
      <c r="BA9" s="68"/>
      <c r="BB9" s="68"/>
      <c r="BC9" s="68"/>
      <c r="BD9" s="68"/>
      <c r="BE9" s="68"/>
      <c r="BF9" s="68"/>
      <c r="BS9"/>
    </row>
    <row r="10" spans="2:82" x14ac:dyDescent="0.25">
      <c r="B10" s="61" t="s">
        <v>8</v>
      </c>
      <c r="C10" s="61"/>
      <c r="D10" s="61"/>
      <c r="E10" s="61"/>
      <c r="F10" s="61"/>
      <c r="G10" s="61"/>
      <c r="H10" s="61"/>
      <c r="I10" s="61"/>
      <c r="J10" s="61"/>
      <c r="K10" s="61"/>
      <c r="L10" s="61"/>
      <c r="M10" s="68"/>
      <c r="N10" s="68"/>
      <c r="O10" s="68"/>
      <c r="P10" s="68"/>
      <c r="Q10" s="68"/>
      <c r="R10" s="68"/>
      <c r="S10" s="68"/>
      <c r="T10" s="68"/>
      <c r="U10" s="68"/>
      <c r="V10" s="68"/>
      <c r="W10" s="68"/>
      <c r="X10" s="68"/>
      <c r="Y10" s="68"/>
      <c r="Z10" s="68"/>
      <c r="AA10" s="68"/>
      <c r="AB10" s="68"/>
      <c r="AC10" s="68"/>
      <c r="AD10" s="11"/>
      <c r="AE10" s="61" t="s">
        <v>79</v>
      </c>
      <c r="AF10" s="61"/>
      <c r="AG10" s="61"/>
      <c r="AH10" s="61"/>
      <c r="AI10" s="61"/>
      <c r="AJ10" s="61"/>
      <c r="AK10" s="61"/>
      <c r="AL10" s="61"/>
      <c r="AM10" s="61"/>
      <c r="AN10" s="61"/>
      <c r="AO10" s="61"/>
      <c r="AP10" s="68"/>
      <c r="AQ10" s="68"/>
      <c r="AR10" s="68"/>
      <c r="AS10" s="68"/>
      <c r="AT10" s="68"/>
      <c r="AU10" s="68"/>
      <c r="AV10" s="68"/>
      <c r="AW10" s="68"/>
      <c r="AX10" s="68"/>
      <c r="AY10" s="68"/>
      <c r="AZ10" s="68"/>
      <c r="BA10" s="68"/>
      <c r="BB10" s="68"/>
      <c r="BC10" s="68"/>
      <c r="BD10" s="68"/>
      <c r="BE10" s="68"/>
      <c r="BF10" s="68"/>
    </row>
    <row r="11" spans="2:82" x14ac:dyDescent="0.25">
      <c r="B11" s="61" t="s">
        <v>4</v>
      </c>
      <c r="C11" s="61"/>
      <c r="D11" s="61"/>
      <c r="E11" s="61"/>
      <c r="F11" s="61"/>
      <c r="G11" s="61"/>
      <c r="H11" s="61"/>
      <c r="I11" s="61"/>
      <c r="J11" s="61"/>
      <c r="K11" s="61"/>
      <c r="L11" s="61"/>
      <c r="M11" s="68"/>
      <c r="N11" s="68"/>
      <c r="O11" s="68"/>
      <c r="P11" s="68"/>
      <c r="Q11" s="68"/>
      <c r="R11" s="68"/>
      <c r="S11" s="68"/>
      <c r="T11" s="68"/>
      <c r="U11" s="68"/>
      <c r="V11" s="68"/>
      <c r="W11" s="68"/>
      <c r="X11" s="68"/>
      <c r="Y11" s="68"/>
      <c r="Z11" s="68"/>
      <c r="AA11" s="68"/>
      <c r="AB11" s="68"/>
      <c r="AC11" s="68"/>
      <c r="AD11" s="11"/>
      <c r="AE11" s="61" t="s">
        <v>4</v>
      </c>
      <c r="AF11" s="61"/>
      <c r="AG11" s="61"/>
      <c r="AH11" s="61"/>
      <c r="AI11" s="61"/>
      <c r="AJ11" s="61"/>
      <c r="AK11" s="61"/>
      <c r="AL11" s="61"/>
      <c r="AM11" s="61"/>
      <c r="AN11" s="61"/>
      <c r="AO11" s="61"/>
      <c r="AP11" s="68"/>
      <c r="AQ11" s="68"/>
      <c r="AR11" s="68"/>
      <c r="AS11" s="68"/>
      <c r="AT11" s="68"/>
      <c r="AU11" s="68"/>
      <c r="AV11" s="68"/>
      <c r="AW11" s="68"/>
      <c r="AX11" s="68"/>
      <c r="AY11" s="68"/>
      <c r="AZ11" s="68"/>
      <c r="BA11" s="68"/>
      <c r="BB11" s="68"/>
      <c r="BC11" s="68"/>
      <c r="BD11" s="68"/>
      <c r="BE11" s="68"/>
      <c r="BF11" s="68"/>
      <c r="CD11"/>
    </row>
    <row r="12" spans="2:82" x14ac:dyDescent="0.25">
      <c r="B12" s="61" t="s">
        <v>5</v>
      </c>
      <c r="C12" s="61"/>
      <c r="D12" s="61"/>
      <c r="E12" s="61"/>
      <c r="F12" s="61"/>
      <c r="G12" s="61"/>
      <c r="H12" s="61"/>
      <c r="I12" s="61"/>
      <c r="J12" s="61"/>
      <c r="K12" s="61"/>
      <c r="L12" s="61"/>
      <c r="M12" s="67"/>
      <c r="N12" s="67"/>
      <c r="O12" s="67"/>
      <c r="P12" s="67"/>
      <c r="Q12" s="62" t="s">
        <v>6</v>
      </c>
      <c r="R12" s="62"/>
      <c r="S12" s="62"/>
      <c r="T12" s="62"/>
      <c r="U12" s="62"/>
      <c r="V12" s="62"/>
      <c r="W12" s="63"/>
      <c r="X12" s="63"/>
      <c r="Y12" s="63"/>
      <c r="Z12" s="63"/>
      <c r="AA12" s="63"/>
      <c r="AB12" s="63"/>
      <c r="AC12" s="63"/>
      <c r="AD12" s="11"/>
      <c r="AE12" s="61" t="s">
        <v>5</v>
      </c>
      <c r="AF12" s="61"/>
      <c r="AG12" s="61"/>
      <c r="AH12" s="61"/>
      <c r="AI12" s="61"/>
      <c r="AJ12" s="61"/>
      <c r="AK12" s="61"/>
      <c r="AL12" s="61"/>
      <c r="AM12" s="61"/>
      <c r="AN12" s="61"/>
      <c r="AO12" s="61"/>
      <c r="AP12" s="67"/>
      <c r="AQ12" s="67"/>
      <c r="AR12" s="67"/>
      <c r="AS12" s="67"/>
      <c r="AT12" s="62" t="s">
        <v>6</v>
      </c>
      <c r="AU12" s="62"/>
      <c r="AV12" s="62"/>
      <c r="AW12" s="62"/>
      <c r="AX12" s="62"/>
      <c r="AY12" s="62"/>
      <c r="AZ12" s="63"/>
      <c r="BA12" s="63"/>
      <c r="BB12" s="63"/>
      <c r="BC12" s="63"/>
      <c r="BD12" s="63"/>
      <c r="BE12" s="63"/>
      <c r="BF12" s="63"/>
    </row>
    <row r="13" spans="2:82" x14ac:dyDescent="0.25">
      <c r="B13" s="61" t="s">
        <v>2</v>
      </c>
      <c r="C13" s="61"/>
      <c r="D13" s="61"/>
      <c r="E13" s="61"/>
      <c r="F13" s="61"/>
      <c r="G13" s="61"/>
      <c r="H13" s="61"/>
      <c r="I13" s="61"/>
      <c r="J13" s="61"/>
      <c r="K13" s="61"/>
      <c r="L13" s="61"/>
      <c r="M13" s="69"/>
      <c r="N13" s="69"/>
      <c r="O13" s="69"/>
      <c r="P13" s="69"/>
      <c r="Q13" s="69"/>
      <c r="R13" s="69"/>
      <c r="S13" s="69"/>
      <c r="T13" s="69"/>
      <c r="U13" s="69"/>
      <c r="V13" s="69"/>
      <c r="W13" s="69"/>
      <c r="X13" s="69"/>
      <c r="Y13" s="69"/>
      <c r="Z13" s="69"/>
      <c r="AA13" s="69"/>
      <c r="AB13" s="69"/>
      <c r="AC13" s="69"/>
      <c r="AD13" s="11"/>
      <c r="AE13" s="61" t="s">
        <v>2</v>
      </c>
      <c r="AF13" s="61"/>
      <c r="AG13" s="61"/>
      <c r="AH13" s="61"/>
      <c r="AI13" s="61"/>
      <c r="AJ13" s="61"/>
      <c r="AK13" s="61"/>
      <c r="AL13" s="61"/>
      <c r="AM13" s="61"/>
      <c r="AN13" s="61"/>
      <c r="AO13" s="61"/>
      <c r="AP13" s="69"/>
      <c r="AQ13" s="69"/>
      <c r="AR13" s="69"/>
      <c r="AS13" s="69"/>
      <c r="AT13" s="69"/>
      <c r="AU13" s="69"/>
      <c r="AV13" s="69"/>
      <c r="AW13" s="69"/>
      <c r="AX13" s="69"/>
      <c r="AY13" s="69"/>
      <c r="AZ13" s="69"/>
      <c r="BA13" s="69"/>
      <c r="BB13" s="69"/>
      <c r="BC13" s="69"/>
      <c r="BD13" s="69"/>
      <c r="BE13" s="69"/>
      <c r="BF13" s="69"/>
    </row>
    <row r="14" spans="2:82" x14ac:dyDescent="0.25">
      <c r="B14" s="61" t="s">
        <v>7</v>
      </c>
      <c r="C14" s="61"/>
      <c r="D14" s="61"/>
      <c r="E14" s="61"/>
      <c r="F14" s="61"/>
      <c r="G14" s="61"/>
      <c r="H14" s="61"/>
      <c r="I14" s="61"/>
      <c r="J14" s="61"/>
      <c r="K14" s="61"/>
      <c r="L14" s="61"/>
      <c r="M14" s="68"/>
      <c r="N14" s="68"/>
      <c r="O14" s="68"/>
      <c r="P14" s="68"/>
      <c r="Q14" s="68"/>
      <c r="R14" s="68"/>
      <c r="S14" s="68"/>
      <c r="T14" s="68"/>
      <c r="U14" s="68"/>
      <c r="V14" s="68"/>
      <c r="W14" s="68"/>
      <c r="X14" s="68"/>
      <c r="Y14" s="68"/>
      <c r="Z14" s="68"/>
      <c r="AA14" s="68"/>
      <c r="AB14" s="68"/>
      <c r="AC14" s="68"/>
      <c r="AD14" s="11"/>
      <c r="AE14" s="61" t="s">
        <v>3</v>
      </c>
      <c r="AF14" s="61"/>
      <c r="AG14" s="61"/>
      <c r="AH14" s="61"/>
      <c r="AI14" s="61"/>
      <c r="AJ14" s="61"/>
      <c r="AK14" s="61"/>
      <c r="AL14" s="61"/>
      <c r="AM14" s="61"/>
      <c r="AN14" s="61"/>
      <c r="AO14" s="61"/>
      <c r="AP14" s="68"/>
      <c r="AQ14" s="68"/>
      <c r="AR14" s="68"/>
      <c r="AS14" s="68"/>
      <c r="AT14" s="68"/>
      <c r="AU14" s="68"/>
      <c r="AV14" s="68"/>
      <c r="AW14" s="68"/>
      <c r="AX14" s="68"/>
      <c r="AY14" s="68"/>
      <c r="AZ14" s="68"/>
      <c r="BA14" s="68"/>
      <c r="BB14" s="68"/>
      <c r="BC14" s="68"/>
      <c r="BD14" s="68"/>
      <c r="BE14" s="68"/>
      <c r="BF14" s="68"/>
    </row>
    <row r="15" spans="2:82"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2:82" ht="6" customHeight="1" x14ac:dyDescent="0.25"/>
    <row r="17" spans="2:58" x14ac:dyDescent="0.25">
      <c r="B17" s="50" t="s">
        <v>21</v>
      </c>
      <c r="C17" s="50"/>
      <c r="D17" s="50"/>
      <c r="E17" s="50"/>
      <c r="F17" s="17"/>
      <c r="G17" s="18"/>
      <c r="H17" s="18"/>
      <c r="I17" s="18"/>
      <c r="J17" s="18"/>
      <c r="K17" s="18"/>
      <c r="L17" s="18"/>
      <c r="M17" s="18"/>
      <c r="N17" s="18"/>
      <c r="O17" s="18"/>
      <c r="P17" s="18"/>
      <c r="Q17" s="18"/>
      <c r="R17" s="19"/>
      <c r="S17" s="4"/>
      <c r="T17" s="50" t="s">
        <v>19</v>
      </c>
      <c r="U17" s="50"/>
      <c r="V17" s="50"/>
      <c r="W17" s="50"/>
      <c r="X17" s="50"/>
      <c r="Y17" s="17"/>
      <c r="Z17" s="18"/>
      <c r="AA17" s="18"/>
      <c r="AB17" s="18"/>
      <c r="AC17" s="18"/>
      <c r="AD17" s="18"/>
      <c r="AE17" s="18"/>
      <c r="AF17" s="18"/>
      <c r="AG17" s="18"/>
      <c r="AH17" s="18"/>
      <c r="AI17" s="18"/>
      <c r="AJ17" s="18"/>
      <c r="AK17" s="19"/>
      <c r="AL17" s="4"/>
      <c r="AM17" s="50" t="s">
        <v>20</v>
      </c>
      <c r="AN17" s="50"/>
      <c r="AO17" s="50"/>
      <c r="AP17" s="50"/>
      <c r="AQ17" s="50"/>
      <c r="AR17" s="50"/>
      <c r="AS17" s="50"/>
      <c r="AT17" s="20"/>
      <c r="AU17" s="21"/>
      <c r="AV17" s="21"/>
      <c r="AW17" s="21"/>
      <c r="AX17" s="21"/>
      <c r="AY17" s="21"/>
      <c r="AZ17" s="21"/>
      <c r="BA17" s="21"/>
      <c r="BB17" s="21"/>
      <c r="BC17" s="21"/>
      <c r="BD17" s="21"/>
      <c r="BE17" s="21"/>
      <c r="BF17" s="22"/>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2:58" ht="6" customHeight="1" x14ac:dyDescent="0.25"/>
    <row r="20" spans="2:58" ht="15.75" x14ac:dyDescent="0.25">
      <c r="B20" s="59" t="s">
        <v>62</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row>
    <row r="21" spans="2:58" x14ac:dyDescent="0.25">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row>
    <row r="22" spans="2:58" s="9" customFormat="1" x14ac:dyDescent="0.25">
      <c r="B22" s="41" t="s">
        <v>12</v>
      </c>
      <c r="C22" s="41"/>
      <c r="D22" s="41"/>
      <c r="E22" s="41"/>
      <c r="F22" s="41" t="s">
        <v>16</v>
      </c>
      <c r="G22" s="41"/>
      <c r="H22" s="41"/>
      <c r="I22" s="41"/>
      <c r="J22" s="41"/>
      <c r="K22" s="41"/>
      <c r="L22" s="74" t="s">
        <v>14</v>
      </c>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6"/>
      <c r="AP22" s="41" t="s">
        <v>13</v>
      </c>
      <c r="AQ22" s="41"/>
      <c r="AR22" s="41"/>
      <c r="AS22" s="41"/>
      <c r="AT22" s="41"/>
      <c r="AU22" s="41" t="s">
        <v>15</v>
      </c>
      <c r="AV22" s="41"/>
      <c r="AW22" s="41"/>
      <c r="AX22" s="41"/>
      <c r="AY22" s="41"/>
      <c r="AZ22" s="41" t="s">
        <v>17</v>
      </c>
      <c r="BA22" s="41"/>
      <c r="BB22" s="41"/>
      <c r="BC22" s="41"/>
      <c r="BD22" s="41"/>
      <c r="BE22" s="41"/>
      <c r="BF22" s="41"/>
    </row>
    <row r="23" spans="2:58" ht="15" customHeight="1" x14ac:dyDescent="0.25">
      <c r="B23" s="54"/>
      <c r="C23" s="54"/>
      <c r="D23" s="54"/>
      <c r="E23" s="54"/>
      <c r="F23" s="55" t="s">
        <v>26</v>
      </c>
      <c r="G23" s="56"/>
      <c r="H23" s="56"/>
      <c r="I23" s="56"/>
      <c r="J23" s="56"/>
      <c r="K23" s="56"/>
      <c r="L23" s="73" t="s">
        <v>34</v>
      </c>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3"/>
      <c r="AP23" s="45" t="s">
        <v>25</v>
      </c>
      <c r="AQ23" s="45"/>
      <c r="AR23" s="45"/>
      <c r="AS23" s="45"/>
      <c r="AT23" s="45"/>
      <c r="AU23" s="71">
        <v>101.25</v>
      </c>
      <c r="AV23" s="71"/>
      <c r="AW23" s="71"/>
      <c r="AX23" s="71"/>
      <c r="AY23" s="71"/>
      <c r="AZ23" s="49">
        <f>AU23*B23</f>
        <v>0</v>
      </c>
      <c r="BA23" s="49"/>
      <c r="BB23" s="49"/>
      <c r="BC23" s="49"/>
      <c r="BD23" s="49"/>
      <c r="BE23" s="49"/>
      <c r="BF23" s="49"/>
    </row>
    <row r="24" spans="2:58" s="10" customFormat="1" ht="15" customHeight="1" x14ac:dyDescent="0.25">
      <c r="B24" s="54"/>
      <c r="C24" s="54"/>
      <c r="D24" s="54"/>
      <c r="E24" s="54"/>
      <c r="F24" s="55" t="s">
        <v>27</v>
      </c>
      <c r="G24" s="56"/>
      <c r="H24" s="56"/>
      <c r="I24" s="56"/>
      <c r="J24" s="56"/>
      <c r="K24" s="56"/>
      <c r="L24" s="73" t="s">
        <v>35</v>
      </c>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3"/>
      <c r="AP24" s="45" t="s">
        <v>25</v>
      </c>
      <c r="AQ24" s="45"/>
      <c r="AR24" s="45"/>
      <c r="AS24" s="45"/>
      <c r="AT24" s="45"/>
      <c r="AU24" s="71">
        <v>101.25</v>
      </c>
      <c r="AV24" s="71"/>
      <c r="AW24" s="71"/>
      <c r="AX24" s="71"/>
      <c r="AY24" s="71"/>
      <c r="AZ24" s="49">
        <f>AU24*B24</f>
        <v>0</v>
      </c>
      <c r="BA24" s="49"/>
      <c r="BB24" s="49"/>
      <c r="BC24" s="49"/>
      <c r="BD24" s="49"/>
      <c r="BE24" s="49"/>
      <c r="BF24" s="49"/>
    </row>
    <row r="25" spans="2:58" s="10" customFormat="1" ht="15" customHeight="1" x14ac:dyDescent="0.25">
      <c r="B25" s="54"/>
      <c r="C25" s="54"/>
      <c r="D25" s="54"/>
      <c r="E25" s="54"/>
      <c r="F25" s="55" t="s">
        <v>28</v>
      </c>
      <c r="G25" s="56"/>
      <c r="H25" s="56"/>
      <c r="I25" s="56"/>
      <c r="J25" s="56"/>
      <c r="K25" s="56"/>
      <c r="L25" s="73" t="s">
        <v>36</v>
      </c>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3"/>
      <c r="AP25" s="45" t="s">
        <v>25</v>
      </c>
      <c r="AQ25" s="45"/>
      <c r="AR25" s="45"/>
      <c r="AS25" s="45"/>
      <c r="AT25" s="45"/>
      <c r="AU25" s="71">
        <v>101.25</v>
      </c>
      <c r="AV25" s="71"/>
      <c r="AW25" s="71"/>
      <c r="AX25" s="71"/>
      <c r="AY25" s="71"/>
      <c r="AZ25" s="49">
        <f>AU25*B25</f>
        <v>0</v>
      </c>
      <c r="BA25" s="49"/>
      <c r="BB25" s="49"/>
      <c r="BC25" s="49"/>
      <c r="BD25" s="49"/>
      <c r="BE25" s="49"/>
      <c r="BF25" s="49"/>
    </row>
    <row r="26" spans="2:58" s="10" customFormat="1" ht="15" customHeight="1" x14ac:dyDescent="0.25">
      <c r="B26" s="54"/>
      <c r="C26" s="54"/>
      <c r="D26" s="54"/>
      <c r="E26" s="54"/>
      <c r="F26" s="55" t="s">
        <v>29</v>
      </c>
      <c r="G26" s="56"/>
      <c r="H26" s="56"/>
      <c r="I26" s="56"/>
      <c r="J26" s="56"/>
      <c r="K26" s="56"/>
      <c r="L26" s="73" t="s">
        <v>37</v>
      </c>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3"/>
      <c r="AP26" s="45" t="s">
        <v>25</v>
      </c>
      <c r="AQ26" s="45"/>
      <c r="AR26" s="45"/>
      <c r="AS26" s="45"/>
      <c r="AT26" s="45"/>
      <c r="AU26" s="71">
        <v>101.25</v>
      </c>
      <c r="AV26" s="71"/>
      <c r="AW26" s="71"/>
      <c r="AX26" s="71"/>
      <c r="AY26" s="71"/>
      <c r="AZ26" s="49">
        <f t="shared" ref="AZ26:AZ27" si="0">AU26*B26</f>
        <v>0</v>
      </c>
      <c r="BA26" s="49"/>
      <c r="BB26" s="49"/>
      <c r="BC26" s="49"/>
      <c r="BD26" s="49"/>
      <c r="BE26" s="49"/>
      <c r="BF26" s="49"/>
    </row>
    <row r="27" spans="2:58" s="10" customFormat="1" ht="30.2" customHeight="1" x14ac:dyDescent="0.25">
      <c r="B27" s="54"/>
      <c r="C27" s="54"/>
      <c r="D27" s="54"/>
      <c r="E27" s="54"/>
      <c r="F27" s="55" t="s">
        <v>30</v>
      </c>
      <c r="G27" s="56"/>
      <c r="H27" s="56"/>
      <c r="I27" s="56"/>
      <c r="J27" s="56"/>
      <c r="K27" s="56"/>
      <c r="L27" s="70" t="s">
        <v>40</v>
      </c>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3"/>
      <c r="AP27" s="45" t="s">
        <v>25</v>
      </c>
      <c r="AQ27" s="45"/>
      <c r="AR27" s="45"/>
      <c r="AS27" s="45"/>
      <c r="AT27" s="45"/>
      <c r="AU27" s="71">
        <v>101.25</v>
      </c>
      <c r="AV27" s="71"/>
      <c r="AW27" s="71"/>
      <c r="AX27" s="71"/>
      <c r="AY27" s="71"/>
      <c r="AZ27" s="49">
        <f t="shared" si="0"/>
        <v>0</v>
      </c>
      <c r="BA27" s="49"/>
      <c r="BB27" s="49"/>
      <c r="BC27" s="49"/>
      <c r="BD27" s="49"/>
      <c r="BE27" s="49"/>
      <c r="BF27" s="49"/>
    </row>
    <row r="28" spans="2:58" s="10" customFormat="1" ht="30.2" customHeight="1" x14ac:dyDescent="0.25">
      <c r="B28" s="54"/>
      <c r="C28" s="54"/>
      <c r="D28" s="54"/>
      <c r="E28" s="54"/>
      <c r="F28" s="55" t="s">
        <v>31</v>
      </c>
      <c r="G28" s="56"/>
      <c r="H28" s="56"/>
      <c r="I28" s="56"/>
      <c r="J28" s="56"/>
      <c r="K28" s="56"/>
      <c r="L28" s="70" t="s">
        <v>41</v>
      </c>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3"/>
      <c r="AP28" s="45" t="s">
        <v>25</v>
      </c>
      <c r="AQ28" s="45"/>
      <c r="AR28" s="45"/>
      <c r="AS28" s="45"/>
      <c r="AT28" s="45"/>
      <c r="AU28" s="71">
        <v>101.25</v>
      </c>
      <c r="AV28" s="71"/>
      <c r="AW28" s="71"/>
      <c r="AX28" s="71"/>
      <c r="AY28" s="71"/>
      <c r="AZ28" s="49">
        <f>AU28*B28</f>
        <v>0</v>
      </c>
      <c r="BA28" s="49"/>
      <c r="BB28" s="49"/>
      <c r="BC28" s="49"/>
      <c r="BD28" s="49"/>
      <c r="BE28" s="49"/>
      <c r="BF28" s="49"/>
    </row>
    <row r="29" spans="2:58" s="10" customFormat="1" ht="30.2" customHeight="1" x14ac:dyDescent="0.25">
      <c r="B29" s="54"/>
      <c r="C29" s="54"/>
      <c r="D29" s="54"/>
      <c r="E29" s="54"/>
      <c r="F29" s="55" t="s">
        <v>32</v>
      </c>
      <c r="G29" s="56"/>
      <c r="H29" s="56"/>
      <c r="I29" s="56"/>
      <c r="J29" s="56"/>
      <c r="K29" s="56"/>
      <c r="L29" s="70" t="s">
        <v>38</v>
      </c>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3"/>
      <c r="AP29" s="45" t="s">
        <v>25</v>
      </c>
      <c r="AQ29" s="45"/>
      <c r="AR29" s="45"/>
      <c r="AS29" s="45"/>
      <c r="AT29" s="45"/>
      <c r="AU29" s="71">
        <v>101.25</v>
      </c>
      <c r="AV29" s="71"/>
      <c r="AW29" s="71"/>
      <c r="AX29" s="71"/>
      <c r="AY29" s="71"/>
      <c r="AZ29" s="49">
        <f t="shared" ref="AZ29:AZ30" si="1">AU29*B29</f>
        <v>0</v>
      </c>
      <c r="BA29" s="49"/>
      <c r="BB29" s="49"/>
      <c r="BC29" s="49"/>
      <c r="BD29" s="49"/>
      <c r="BE29" s="49"/>
      <c r="BF29" s="49"/>
    </row>
    <row r="30" spans="2:58" s="10" customFormat="1" ht="30.2" customHeight="1" x14ac:dyDescent="0.25">
      <c r="B30" s="54"/>
      <c r="C30" s="54"/>
      <c r="D30" s="54"/>
      <c r="E30" s="54"/>
      <c r="F30" s="55" t="s">
        <v>33</v>
      </c>
      <c r="G30" s="56"/>
      <c r="H30" s="56"/>
      <c r="I30" s="56"/>
      <c r="J30" s="56"/>
      <c r="K30" s="56"/>
      <c r="L30" s="70" t="s">
        <v>39</v>
      </c>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3"/>
      <c r="AP30" s="45" t="s">
        <v>25</v>
      </c>
      <c r="AQ30" s="45"/>
      <c r="AR30" s="45"/>
      <c r="AS30" s="45"/>
      <c r="AT30" s="45"/>
      <c r="AU30" s="46">
        <v>101.25</v>
      </c>
      <c r="AV30" s="47"/>
      <c r="AW30" s="47"/>
      <c r="AX30" s="47"/>
      <c r="AY30" s="48"/>
      <c r="AZ30" s="49">
        <f t="shared" si="1"/>
        <v>0</v>
      </c>
      <c r="BA30" s="49"/>
      <c r="BB30" s="49"/>
      <c r="BC30" s="49"/>
      <c r="BD30" s="49"/>
      <c r="BE30" s="49"/>
      <c r="BF30" s="49"/>
    </row>
    <row r="31" spans="2:58" s="8" customFormat="1" ht="15.75" x14ac:dyDescent="0.25">
      <c r="B31" s="59" t="s">
        <v>71</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row>
    <row r="32" spans="2:58" s="8" customFormat="1" x14ac:dyDescent="0.25">
      <c r="B32" s="65" t="s">
        <v>72</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row>
    <row r="33" spans="2:58" s="10" customFormat="1" ht="15" customHeight="1" x14ac:dyDescent="0.25">
      <c r="B33" s="54"/>
      <c r="C33" s="54"/>
      <c r="D33" s="54"/>
      <c r="E33" s="54"/>
      <c r="F33" s="55" t="s">
        <v>42</v>
      </c>
      <c r="G33" s="56"/>
      <c r="H33" s="56"/>
      <c r="I33" s="56"/>
      <c r="J33" s="56"/>
      <c r="K33" s="56"/>
      <c r="L33" s="72" t="s">
        <v>63</v>
      </c>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45" t="s">
        <v>25</v>
      </c>
      <c r="AQ33" s="45"/>
      <c r="AR33" s="45"/>
      <c r="AS33" s="45"/>
      <c r="AT33" s="45"/>
      <c r="AU33" s="46">
        <v>23.35</v>
      </c>
      <c r="AV33" s="47"/>
      <c r="AW33" s="47"/>
      <c r="AX33" s="47"/>
      <c r="AY33" s="48"/>
      <c r="AZ33" s="49">
        <f>AU33*B33</f>
        <v>0</v>
      </c>
      <c r="BA33" s="49"/>
      <c r="BB33" s="49"/>
      <c r="BC33" s="49"/>
      <c r="BD33" s="49"/>
      <c r="BE33" s="49"/>
      <c r="BF33" s="49"/>
    </row>
    <row r="34" spans="2:58" s="10" customFormat="1" x14ac:dyDescent="0.25">
      <c r="B34" s="54"/>
      <c r="C34" s="54"/>
      <c r="D34" s="54"/>
      <c r="E34" s="54"/>
      <c r="F34" s="55" t="s">
        <v>43</v>
      </c>
      <c r="G34" s="56"/>
      <c r="H34" s="56"/>
      <c r="I34" s="56"/>
      <c r="J34" s="56"/>
      <c r="K34" s="56"/>
      <c r="L34" s="72" t="s">
        <v>64</v>
      </c>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45" t="s">
        <v>25</v>
      </c>
      <c r="AQ34" s="45"/>
      <c r="AR34" s="45"/>
      <c r="AS34" s="45"/>
      <c r="AT34" s="45"/>
      <c r="AU34" s="46">
        <v>23.35</v>
      </c>
      <c r="AV34" s="47"/>
      <c r="AW34" s="47"/>
      <c r="AX34" s="47"/>
      <c r="AY34" s="48"/>
      <c r="AZ34" s="49">
        <f>AU34*B34</f>
        <v>0</v>
      </c>
      <c r="BA34" s="49"/>
      <c r="BB34" s="49"/>
      <c r="BC34" s="49"/>
      <c r="BD34" s="49"/>
      <c r="BE34" s="49"/>
      <c r="BF34" s="49"/>
    </row>
    <row r="35" spans="2:58" s="10" customFormat="1" x14ac:dyDescent="0.25">
      <c r="B35" s="54"/>
      <c r="C35" s="54"/>
      <c r="D35" s="54"/>
      <c r="E35" s="54"/>
      <c r="F35" s="55" t="s">
        <v>44</v>
      </c>
      <c r="G35" s="56"/>
      <c r="H35" s="56"/>
      <c r="I35" s="56"/>
      <c r="J35" s="56"/>
      <c r="K35" s="56"/>
      <c r="L35" s="72" t="s">
        <v>65</v>
      </c>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45" t="s">
        <v>25</v>
      </c>
      <c r="AQ35" s="45"/>
      <c r="AR35" s="45"/>
      <c r="AS35" s="45"/>
      <c r="AT35" s="45"/>
      <c r="AU35" s="46">
        <v>23.35</v>
      </c>
      <c r="AV35" s="47"/>
      <c r="AW35" s="47"/>
      <c r="AX35" s="47"/>
      <c r="AY35" s="48"/>
      <c r="AZ35" s="49">
        <f>AU35*B35</f>
        <v>0</v>
      </c>
      <c r="BA35" s="49"/>
      <c r="BB35" s="49"/>
      <c r="BC35" s="49"/>
      <c r="BD35" s="49"/>
      <c r="BE35" s="49"/>
      <c r="BF35" s="49"/>
    </row>
    <row r="36" spans="2:58" s="10" customFormat="1" x14ac:dyDescent="0.25">
      <c r="B36" s="54"/>
      <c r="C36" s="54"/>
      <c r="D36" s="54"/>
      <c r="E36" s="54"/>
      <c r="F36" s="55" t="s">
        <v>45</v>
      </c>
      <c r="G36" s="56"/>
      <c r="H36" s="56"/>
      <c r="I36" s="56"/>
      <c r="J36" s="56"/>
      <c r="K36" s="56"/>
      <c r="L36" s="72" t="s">
        <v>66</v>
      </c>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45" t="s">
        <v>25</v>
      </c>
      <c r="AQ36" s="45"/>
      <c r="AR36" s="45"/>
      <c r="AS36" s="45"/>
      <c r="AT36" s="45"/>
      <c r="AU36" s="46">
        <v>23.35</v>
      </c>
      <c r="AV36" s="47"/>
      <c r="AW36" s="47"/>
      <c r="AX36" s="47"/>
      <c r="AY36" s="48"/>
      <c r="AZ36" s="49">
        <f t="shared" ref="AZ36:AZ37" si="2">AU36*B36</f>
        <v>0</v>
      </c>
      <c r="BA36" s="49"/>
      <c r="BB36" s="49"/>
      <c r="BC36" s="49"/>
      <c r="BD36" s="49"/>
      <c r="BE36" s="49"/>
      <c r="BF36" s="49"/>
    </row>
    <row r="37" spans="2:58" s="10" customFormat="1" ht="30.2" customHeight="1" x14ac:dyDescent="0.25">
      <c r="B37" s="54"/>
      <c r="C37" s="54"/>
      <c r="D37" s="54"/>
      <c r="E37" s="54"/>
      <c r="F37" s="55" t="s">
        <v>46</v>
      </c>
      <c r="G37" s="56"/>
      <c r="H37" s="56"/>
      <c r="I37" s="56"/>
      <c r="J37" s="56"/>
      <c r="K37" s="56"/>
      <c r="L37" s="77" t="s">
        <v>67</v>
      </c>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45" t="s">
        <v>25</v>
      </c>
      <c r="AQ37" s="45"/>
      <c r="AR37" s="45"/>
      <c r="AS37" s="45"/>
      <c r="AT37" s="45"/>
      <c r="AU37" s="46">
        <v>23.35</v>
      </c>
      <c r="AV37" s="47"/>
      <c r="AW37" s="47"/>
      <c r="AX37" s="47"/>
      <c r="AY37" s="48"/>
      <c r="AZ37" s="49">
        <f t="shared" si="2"/>
        <v>0</v>
      </c>
      <c r="BA37" s="49"/>
      <c r="BB37" s="49"/>
      <c r="BC37" s="49"/>
      <c r="BD37" s="49"/>
      <c r="BE37" s="49"/>
      <c r="BF37" s="49"/>
    </row>
    <row r="38" spans="2:58" s="10" customFormat="1" ht="30.2" customHeight="1" x14ac:dyDescent="0.25">
      <c r="B38" s="54"/>
      <c r="C38" s="54"/>
      <c r="D38" s="54"/>
      <c r="E38" s="54"/>
      <c r="F38" s="55" t="s">
        <v>47</v>
      </c>
      <c r="G38" s="56"/>
      <c r="H38" s="56"/>
      <c r="I38" s="56"/>
      <c r="J38" s="56"/>
      <c r="K38" s="56"/>
      <c r="L38" s="77" t="s">
        <v>68</v>
      </c>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45" t="s">
        <v>25</v>
      </c>
      <c r="AQ38" s="45"/>
      <c r="AR38" s="45"/>
      <c r="AS38" s="45"/>
      <c r="AT38" s="45"/>
      <c r="AU38" s="46">
        <v>23.35</v>
      </c>
      <c r="AV38" s="47"/>
      <c r="AW38" s="47"/>
      <c r="AX38" s="47"/>
      <c r="AY38" s="48"/>
      <c r="AZ38" s="49">
        <f>AU38*B38</f>
        <v>0</v>
      </c>
      <c r="BA38" s="49"/>
      <c r="BB38" s="49"/>
      <c r="BC38" s="49"/>
      <c r="BD38" s="49"/>
      <c r="BE38" s="49"/>
      <c r="BF38" s="49"/>
    </row>
    <row r="39" spans="2:58" s="10" customFormat="1" ht="30.2" customHeight="1" x14ac:dyDescent="0.25">
      <c r="B39" s="54"/>
      <c r="C39" s="54"/>
      <c r="D39" s="54"/>
      <c r="E39" s="54"/>
      <c r="F39" s="55" t="s">
        <v>48</v>
      </c>
      <c r="G39" s="56"/>
      <c r="H39" s="56"/>
      <c r="I39" s="56"/>
      <c r="J39" s="56"/>
      <c r="K39" s="56"/>
      <c r="L39" s="77" t="s">
        <v>69</v>
      </c>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45" t="s">
        <v>25</v>
      </c>
      <c r="AQ39" s="45"/>
      <c r="AR39" s="45"/>
      <c r="AS39" s="45"/>
      <c r="AT39" s="45"/>
      <c r="AU39" s="46">
        <v>23.35</v>
      </c>
      <c r="AV39" s="47"/>
      <c r="AW39" s="47"/>
      <c r="AX39" s="47"/>
      <c r="AY39" s="48"/>
      <c r="AZ39" s="49">
        <f t="shared" ref="AZ39:AZ40" si="3">AU39*B39</f>
        <v>0</v>
      </c>
      <c r="BA39" s="49"/>
      <c r="BB39" s="49"/>
      <c r="BC39" s="49"/>
      <c r="BD39" s="49"/>
      <c r="BE39" s="49"/>
      <c r="BF39" s="49"/>
    </row>
    <row r="40" spans="2:58" s="10" customFormat="1" ht="30.2" customHeight="1" x14ac:dyDescent="0.25">
      <c r="B40" s="54"/>
      <c r="C40" s="54"/>
      <c r="D40" s="54"/>
      <c r="E40" s="54"/>
      <c r="F40" s="55" t="s">
        <v>49</v>
      </c>
      <c r="G40" s="56"/>
      <c r="H40" s="56"/>
      <c r="I40" s="56"/>
      <c r="J40" s="56"/>
      <c r="K40" s="56"/>
      <c r="L40" s="77" t="s">
        <v>70</v>
      </c>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45" t="s">
        <v>25</v>
      </c>
      <c r="AQ40" s="45"/>
      <c r="AR40" s="45"/>
      <c r="AS40" s="45"/>
      <c r="AT40" s="45"/>
      <c r="AU40" s="46">
        <v>23.35</v>
      </c>
      <c r="AV40" s="47"/>
      <c r="AW40" s="47"/>
      <c r="AX40" s="47"/>
      <c r="AY40" s="48"/>
      <c r="AZ40" s="49">
        <f t="shared" si="3"/>
        <v>0</v>
      </c>
      <c r="BA40" s="49"/>
      <c r="BB40" s="49"/>
      <c r="BC40" s="49"/>
      <c r="BD40" s="49"/>
      <c r="BE40" s="49"/>
      <c r="BF40" s="49"/>
    </row>
    <row r="41" spans="2:58" ht="15.75" x14ac:dyDescent="0.25">
      <c r="B41" s="59" t="s">
        <v>50</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row>
    <row r="42" spans="2:58" x14ac:dyDescent="0.25">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row>
    <row r="43" spans="2:58" x14ac:dyDescent="0.25">
      <c r="B43" s="54"/>
      <c r="C43" s="54"/>
      <c r="D43" s="54"/>
      <c r="E43" s="54"/>
      <c r="F43" s="55" t="s">
        <v>61</v>
      </c>
      <c r="G43" s="56"/>
      <c r="H43" s="56"/>
      <c r="I43" s="56"/>
      <c r="J43" s="56"/>
      <c r="K43" s="56"/>
      <c r="L43" s="73" t="s">
        <v>52</v>
      </c>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3"/>
      <c r="AP43" s="45" t="s">
        <v>53</v>
      </c>
      <c r="AQ43" s="45"/>
      <c r="AR43" s="45"/>
      <c r="AS43" s="45"/>
      <c r="AT43" s="45"/>
      <c r="AU43" s="46">
        <v>39.85</v>
      </c>
      <c r="AV43" s="47"/>
      <c r="AW43" s="47"/>
      <c r="AX43" s="47"/>
      <c r="AY43" s="48"/>
      <c r="AZ43" s="49">
        <f t="shared" ref="AZ43:AZ49" si="4">AU43*B43</f>
        <v>0</v>
      </c>
      <c r="BA43" s="49"/>
      <c r="BB43" s="49"/>
      <c r="BC43" s="49"/>
      <c r="BD43" s="49"/>
      <c r="BE43" s="49"/>
      <c r="BF43" s="49"/>
    </row>
    <row r="44" spans="2:58" s="10" customFormat="1" ht="15.75" x14ac:dyDescent="0.25">
      <c r="B44" s="59" t="s">
        <v>73</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row>
    <row r="45" spans="2:58" s="10" customFormat="1" x14ac:dyDescent="0.25">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row>
    <row r="46" spans="2:58" s="9" customFormat="1" x14ac:dyDescent="0.25">
      <c r="B46" s="41" t="s">
        <v>12</v>
      </c>
      <c r="C46" s="41"/>
      <c r="D46" s="41"/>
      <c r="E46" s="41"/>
      <c r="F46" s="41" t="s">
        <v>16</v>
      </c>
      <c r="G46" s="41"/>
      <c r="H46" s="41"/>
      <c r="I46" s="41"/>
      <c r="J46" s="41"/>
      <c r="K46" s="41"/>
      <c r="L46" s="74" t="s">
        <v>14</v>
      </c>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6"/>
      <c r="AP46" s="41" t="s">
        <v>13</v>
      </c>
      <c r="AQ46" s="41"/>
      <c r="AR46" s="41"/>
      <c r="AS46" s="41"/>
      <c r="AT46" s="41"/>
      <c r="AU46" s="41" t="s">
        <v>15</v>
      </c>
      <c r="AV46" s="41"/>
      <c r="AW46" s="41"/>
      <c r="AX46" s="41"/>
      <c r="AY46" s="41"/>
      <c r="AZ46" s="41" t="s">
        <v>17</v>
      </c>
      <c r="BA46" s="41"/>
      <c r="BB46" s="41"/>
      <c r="BC46" s="41"/>
      <c r="BD46" s="41"/>
      <c r="BE46" s="41"/>
      <c r="BF46" s="41"/>
    </row>
    <row r="47" spans="2:58" s="10" customFormat="1" ht="30.2" customHeight="1" x14ac:dyDescent="0.25">
      <c r="B47" s="54"/>
      <c r="C47" s="54"/>
      <c r="D47" s="54"/>
      <c r="E47" s="54"/>
      <c r="F47" s="55" t="s">
        <v>51</v>
      </c>
      <c r="G47" s="56"/>
      <c r="H47" s="56"/>
      <c r="I47" s="56"/>
      <c r="J47" s="56"/>
      <c r="K47" s="56"/>
      <c r="L47" s="78" t="s">
        <v>59</v>
      </c>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3"/>
      <c r="AP47" s="45" t="s">
        <v>18</v>
      </c>
      <c r="AQ47" s="45"/>
      <c r="AR47" s="45"/>
      <c r="AS47" s="45"/>
      <c r="AT47" s="45"/>
      <c r="AU47" s="46">
        <v>63.25</v>
      </c>
      <c r="AV47" s="47"/>
      <c r="AW47" s="47"/>
      <c r="AX47" s="47"/>
      <c r="AY47" s="48"/>
      <c r="AZ47" s="49">
        <f t="shared" ref="AZ47:AZ48" si="5">AU47*B47</f>
        <v>0</v>
      </c>
      <c r="BA47" s="49"/>
      <c r="BB47" s="49"/>
      <c r="BC47" s="49"/>
      <c r="BD47" s="49"/>
      <c r="BE47" s="49"/>
      <c r="BF47" s="49"/>
    </row>
    <row r="48" spans="2:58" s="10" customFormat="1" x14ac:dyDescent="0.25">
      <c r="B48" s="54"/>
      <c r="C48" s="54"/>
      <c r="D48" s="54"/>
      <c r="E48" s="54"/>
      <c r="F48" s="55" t="s">
        <v>54</v>
      </c>
      <c r="G48" s="56"/>
      <c r="H48" s="56"/>
      <c r="I48" s="56"/>
      <c r="J48" s="56"/>
      <c r="K48" s="56"/>
      <c r="L48" s="51" t="s">
        <v>58</v>
      </c>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3"/>
      <c r="AP48" s="45" t="s">
        <v>57</v>
      </c>
      <c r="AQ48" s="45"/>
      <c r="AR48" s="45"/>
      <c r="AS48" s="45"/>
      <c r="AT48" s="45"/>
      <c r="AU48" s="46">
        <v>42.95</v>
      </c>
      <c r="AV48" s="47"/>
      <c r="AW48" s="47"/>
      <c r="AX48" s="47"/>
      <c r="AY48" s="48"/>
      <c r="AZ48" s="49">
        <f t="shared" si="5"/>
        <v>0</v>
      </c>
      <c r="BA48" s="49"/>
      <c r="BB48" s="49"/>
      <c r="BC48" s="49"/>
      <c r="BD48" s="49"/>
      <c r="BE48" s="49"/>
      <c r="BF48" s="49"/>
    </row>
    <row r="49" spans="1:59" x14ac:dyDescent="0.25">
      <c r="B49" s="54"/>
      <c r="C49" s="54"/>
      <c r="D49" s="54"/>
      <c r="E49" s="54"/>
      <c r="F49" s="55" t="s">
        <v>55</v>
      </c>
      <c r="G49" s="56"/>
      <c r="H49" s="56"/>
      <c r="I49" s="56"/>
      <c r="J49" s="56"/>
      <c r="K49" s="56"/>
      <c r="L49" s="51" t="s">
        <v>56</v>
      </c>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3"/>
      <c r="AP49" s="45" t="s">
        <v>18</v>
      </c>
      <c r="AQ49" s="45"/>
      <c r="AR49" s="45"/>
      <c r="AS49" s="45"/>
      <c r="AT49" s="45"/>
      <c r="AU49" s="46">
        <v>135.25</v>
      </c>
      <c r="AV49" s="47"/>
      <c r="AW49" s="47"/>
      <c r="AX49" s="47"/>
      <c r="AY49" s="48"/>
      <c r="AZ49" s="49">
        <f t="shared" si="4"/>
        <v>0</v>
      </c>
      <c r="BA49" s="49"/>
      <c r="BB49" s="49"/>
      <c r="BC49" s="49"/>
      <c r="BD49" s="49"/>
      <c r="BE49" s="49"/>
      <c r="BF49" s="49"/>
    </row>
    <row r="50" spans="1:59" x14ac:dyDescent="0.25">
      <c r="B50" s="32" t="s">
        <v>76</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4"/>
      <c r="AP50" s="26" t="s">
        <v>22</v>
      </c>
      <c r="AQ50" s="27"/>
      <c r="AR50" s="27"/>
      <c r="AS50" s="27"/>
      <c r="AT50" s="27"/>
      <c r="AU50" s="27"/>
      <c r="AV50" s="27"/>
      <c r="AW50" s="27"/>
      <c r="AX50" s="27"/>
      <c r="AY50" s="28"/>
      <c r="AZ50" s="49">
        <f>SUM(AZ23:BF49)</f>
        <v>0</v>
      </c>
      <c r="BA50" s="49"/>
      <c r="BB50" s="49"/>
      <c r="BC50" s="49"/>
      <c r="BD50" s="49"/>
      <c r="BE50" s="49"/>
      <c r="BF50" s="49"/>
    </row>
    <row r="51" spans="1:59" x14ac:dyDescent="0.25">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7"/>
      <c r="AP51" s="26" t="s">
        <v>24</v>
      </c>
      <c r="AQ51" s="27"/>
      <c r="AR51" s="27"/>
      <c r="AS51" s="27"/>
      <c r="AT51" s="27"/>
      <c r="AU51" s="27"/>
      <c r="AV51" s="27"/>
      <c r="AW51" s="27"/>
      <c r="AX51" s="27"/>
      <c r="AY51" s="28"/>
      <c r="AZ51" s="25">
        <f>AZ50*0.15</f>
        <v>0</v>
      </c>
      <c r="BA51" s="25"/>
      <c r="BB51" s="25"/>
      <c r="BC51" s="25"/>
      <c r="BD51" s="25"/>
      <c r="BE51" s="25"/>
      <c r="BF51" s="25"/>
    </row>
    <row r="52" spans="1:59" ht="21" x14ac:dyDescent="0.25">
      <c r="B52" s="38"/>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40"/>
      <c r="AP52" s="29" t="s">
        <v>23</v>
      </c>
      <c r="AQ52" s="30"/>
      <c r="AR52" s="30"/>
      <c r="AS52" s="30"/>
      <c r="AT52" s="30"/>
      <c r="AU52" s="30"/>
      <c r="AV52" s="30"/>
      <c r="AW52" s="30"/>
      <c r="AX52" s="30"/>
      <c r="AY52" s="31"/>
      <c r="AZ52" s="42">
        <f>AZ50+AZ51</f>
        <v>0</v>
      </c>
      <c r="BA52" s="43"/>
      <c r="BB52" s="43"/>
      <c r="BC52" s="43"/>
      <c r="BD52" s="43"/>
      <c r="BE52" s="43"/>
      <c r="BF52" s="44"/>
    </row>
    <row r="53" spans="1:59" s="11" customFormat="1" ht="6" customHeight="1" x14ac:dyDescent="0.2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12"/>
      <c r="BA53" s="12"/>
      <c r="BB53" s="12"/>
      <c r="BC53" s="12"/>
      <c r="BD53" s="12"/>
      <c r="BE53" s="12"/>
      <c r="BF53" s="12"/>
    </row>
    <row r="54" spans="1:59" s="11" customFormat="1" ht="6" customHeight="1" x14ac:dyDescent="0.25">
      <c r="AZ54" s="13"/>
      <c r="BA54" s="13"/>
      <c r="BB54" s="13"/>
      <c r="BC54" s="13"/>
      <c r="BD54" s="13"/>
      <c r="BE54" s="13"/>
      <c r="BF54" s="13"/>
    </row>
    <row r="55" spans="1:59" s="11" customFormat="1" ht="18.75" x14ac:dyDescent="0.25">
      <c r="A55" s="24" t="s">
        <v>77</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row>
    <row r="56" spans="1:59" s="11" customFormat="1" ht="18.75" x14ac:dyDescent="0.25">
      <c r="A56" s="23" t="s">
        <v>78</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row>
    <row r="57" spans="1:59" s="11" customFormat="1" ht="18.75" x14ac:dyDescent="0.25">
      <c r="A57" s="23" t="s">
        <v>11</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row>
    <row r="58" spans="1:59" s="11" customFormat="1" ht="18.75" x14ac:dyDescent="0.25">
      <c r="A58" s="23" t="s">
        <v>60</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row>
    <row r="59" spans="1:59" s="15" customFormat="1" ht="6" customHeight="1" x14ac:dyDescent="0.2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14"/>
      <c r="BA59" s="14"/>
      <c r="BB59" s="14"/>
      <c r="BC59" s="14"/>
      <c r="BD59" s="14"/>
      <c r="BE59" s="14"/>
      <c r="BF59" s="14"/>
      <c r="BG59" s="6"/>
    </row>
    <row r="60" spans="1:59" s="15" customFormat="1" ht="71.45" customHeight="1" x14ac:dyDescent="0.25">
      <c r="B60" s="16" t="s">
        <v>74</v>
      </c>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row>
    <row r="61" spans="1:59" s="15" customFormat="1" ht="44.45" customHeight="1" x14ac:dyDescent="0.25">
      <c r="AZ61" s="13"/>
      <c r="BA61" s="13"/>
      <c r="BB61" s="13"/>
      <c r="BC61" s="13"/>
      <c r="BD61" s="13"/>
      <c r="BE61" s="13"/>
      <c r="BF61" s="13"/>
    </row>
  </sheetData>
  <sheetProtection algorithmName="SHA-512" hashValue="/3FTIkSHmKlFBmSo86ezbaL4h+pVbJjdnCrovEL9QJM9DRk+apO2mz+XG2G9s1Dpi7VP3Opw2P2H040b32lvZg==" saltValue="ZtOqEbFQTyGawK3SViNv8g==" spinCount="100000" sheet="1" formatRows="0"/>
  <mergeCells count="193">
    <mergeCell ref="AZ46:BF46"/>
    <mergeCell ref="B45:BF45"/>
    <mergeCell ref="B47:E47"/>
    <mergeCell ref="F47:K47"/>
    <mergeCell ref="L47:AO47"/>
    <mergeCell ref="AP47:AT47"/>
    <mergeCell ref="AU47:AY47"/>
    <mergeCell ref="AZ47:BF47"/>
    <mergeCell ref="B48:E48"/>
    <mergeCell ref="F48:K48"/>
    <mergeCell ref="L48:AO48"/>
    <mergeCell ref="AP48:AT48"/>
    <mergeCell ref="AU48:AY48"/>
    <mergeCell ref="AZ48:BF48"/>
    <mergeCell ref="B46:E46"/>
    <mergeCell ref="F46:K46"/>
    <mergeCell ref="L46:AO46"/>
    <mergeCell ref="AP46:AT46"/>
    <mergeCell ref="AU46:AY46"/>
    <mergeCell ref="B38:E38"/>
    <mergeCell ref="F38:K38"/>
    <mergeCell ref="L38:AO38"/>
    <mergeCell ref="AP38:AT38"/>
    <mergeCell ref="AU38:AY38"/>
    <mergeCell ref="AZ38:BF38"/>
    <mergeCell ref="B44:BF44"/>
    <mergeCell ref="B39:E39"/>
    <mergeCell ref="F39:K39"/>
    <mergeCell ref="L39:AO39"/>
    <mergeCell ref="AP39:AT39"/>
    <mergeCell ref="AU39:AY39"/>
    <mergeCell ref="AZ39:BF39"/>
    <mergeCell ref="B40:E40"/>
    <mergeCell ref="F40:K40"/>
    <mergeCell ref="L40:AO40"/>
    <mergeCell ref="AP40:AT40"/>
    <mergeCell ref="AU40:AY40"/>
    <mergeCell ref="AZ40:BF40"/>
    <mergeCell ref="AU43:AY43"/>
    <mergeCell ref="AZ43:BF43"/>
    <mergeCell ref="L43:AO43"/>
    <mergeCell ref="B36:E36"/>
    <mergeCell ref="F36:K36"/>
    <mergeCell ref="L36:AO36"/>
    <mergeCell ref="AP36:AT36"/>
    <mergeCell ref="AU36:AY36"/>
    <mergeCell ref="AZ36:BF36"/>
    <mergeCell ref="B37:E37"/>
    <mergeCell ref="F37:K37"/>
    <mergeCell ref="L37:AO37"/>
    <mergeCell ref="AP37:AT37"/>
    <mergeCell ref="AU37:AY37"/>
    <mergeCell ref="AZ37:BF37"/>
    <mergeCell ref="B34:E34"/>
    <mergeCell ref="F34:K34"/>
    <mergeCell ref="L34:AO34"/>
    <mergeCell ref="AP34:AT34"/>
    <mergeCell ref="AU34:AY34"/>
    <mergeCell ref="AZ34:BF34"/>
    <mergeCell ref="B35:E35"/>
    <mergeCell ref="F35:K35"/>
    <mergeCell ref="L35:AO35"/>
    <mergeCell ref="AP35:AT35"/>
    <mergeCell ref="AU35:AY35"/>
    <mergeCell ref="AZ35:BF35"/>
    <mergeCell ref="B49:E49"/>
    <mergeCell ref="F49:K49"/>
    <mergeCell ref="Y17:AK17"/>
    <mergeCell ref="L22:AO22"/>
    <mergeCell ref="B31:BF31"/>
    <mergeCell ref="B24:E24"/>
    <mergeCell ref="F24:K24"/>
    <mergeCell ref="L24:AO24"/>
    <mergeCell ref="AP24:AT24"/>
    <mergeCell ref="AU24:AY24"/>
    <mergeCell ref="AZ24:BF24"/>
    <mergeCell ref="B28:E28"/>
    <mergeCell ref="F28:K28"/>
    <mergeCell ref="L28:AO28"/>
    <mergeCell ref="AP28:AT28"/>
    <mergeCell ref="AU28:AY28"/>
    <mergeCell ref="AZ28:BF28"/>
    <mergeCell ref="B25:E25"/>
    <mergeCell ref="F25:K25"/>
    <mergeCell ref="L25:AO25"/>
    <mergeCell ref="AP25:AT25"/>
    <mergeCell ref="AU25:AY25"/>
    <mergeCell ref="AZ25:BF25"/>
    <mergeCell ref="B26:E26"/>
    <mergeCell ref="B23:E23"/>
    <mergeCell ref="F23:K23"/>
    <mergeCell ref="AP23:AT23"/>
    <mergeCell ref="AU23:AY23"/>
    <mergeCell ref="AZ23:BF23"/>
    <mergeCell ref="L23:AO23"/>
    <mergeCell ref="F26:K26"/>
    <mergeCell ref="L26:AO26"/>
    <mergeCell ref="AP26:AT26"/>
    <mergeCell ref="AU26:AY26"/>
    <mergeCell ref="AZ26:BF26"/>
    <mergeCell ref="B27:E27"/>
    <mergeCell ref="F27:K27"/>
    <mergeCell ref="L27:AO27"/>
    <mergeCell ref="AP27:AT27"/>
    <mergeCell ref="AU27:AY27"/>
    <mergeCell ref="AZ27:BF27"/>
    <mergeCell ref="B33:E33"/>
    <mergeCell ref="F33:K33"/>
    <mergeCell ref="L33:AO33"/>
    <mergeCell ref="AP33:AT33"/>
    <mergeCell ref="AU33:AY33"/>
    <mergeCell ref="AZ33:BF33"/>
    <mergeCell ref="B29:E29"/>
    <mergeCell ref="F29:K29"/>
    <mergeCell ref="L29:AO29"/>
    <mergeCell ref="AP29:AT29"/>
    <mergeCell ref="AU29:AY29"/>
    <mergeCell ref="AZ29:BF29"/>
    <mergeCell ref="B30:E30"/>
    <mergeCell ref="F30:K30"/>
    <mergeCell ref="L30:AO30"/>
    <mergeCell ref="AP30:AT30"/>
    <mergeCell ref="AU30:AY30"/>
    <mergeCell ref="AZ30:BF30"/>
    <mergeCell ref="AP13:BF13"/>
    <mergeCell ref="AP14:BF14"/>
    <mergeCell ref="M8:AC8"/>
    <mergeCell ref="M9:AC9"/>
    <mergeCell ref="M10:AC10"/>
    <mergeCell ref="M11:AC11"/>
    <mergeCell ref="M12:P12"/>
    <mergeCell ref="M13:AC13"/>
    <mergeCell ref="M14:AC14"/>
    <mergeCell ref="W12:AC12"/>
    <mergeCell ref="Q12:V12"/>
    <mergeCell ref="B8:L8"/>
    <mergeCell ref="B7:L7"/>
    <mergeCell ref="B9:L9"/>
    <mergeCell ref="B10:L10"/>
    <mergeCell ref="B11:L11"/>
    <mergeCell ref="AP12:AS12"/>
    <mergeCell ref="AP8:BF8"/>
    <mergeCell ref="AP9:BF9"/>
    <mergeCell ref="AP10:BF10"/>
    <mergeCell ref="AP11:BF11"/>
    <mergeCell ref="O1:BG4"/>
    <mergeCell ref="B41:BF41"/>
    <mergeCell ref="B42:BF42"/>
    <mergeCell ref="B20:BF20"/>
    <mergeCell ref="B21:BF21"/>
    <mergeCell ref="F22:K22"/>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M17:AS17"/>
    <mergeCell ref="B32:BF32"/>
    <mergeCell ref="B22:E22"/>
    <mergeCell ref="AP22:AT22"/>
    <mergeCell ref="AU22:AY22"/>
    <mergeCell ref="B60:BF60"/>
    <mergeCell ref="F17:R17"/>
    <mergeCell ref="AT17:BF17"/>
    <mergeCell ref="A57:BG57"/>
    <mergeCell ref="A58:BG58"/>
    <mergeCell ref="A55:BG55"/>
    <mergeCell ref="A56:BG56"/>
    <mergeCell ref="AZ51:BF51"/>
    <mergeCell ref="AP51:AY51"/>
    <mergeCell ref="AP52:AY52"/>
    <mergeCell ref="B50:AO52"/>
    <mergeCell ref="AZ22:BF22"/>
    <mergeCell ref="AZ52:BF52"/>
    <mergeCell ref="AP50:AY50"/>
    <mergeCell ref="AP49:AT49"/>
    <mergeCell ref="AU49:AY49"/>
    <mergeCell ref="AZ49:BF49"/>
    <mergeCell ref="AZ50:BF50"/>
    <mergeCell ref="B17:E17"/>
    <mergeCell ref="T17:X17"/>
    <mergeCell ref="L49:AO49"/>
    <mergeCell ref="B43:E43"/>
    <mergeCell ref="F43:K43"/>
    <mergeCell ref="AP43:AT43"/>
  </mergeCells>
  <conditionalFormatting sqref="AZ52:BF52">
    <cfRule type="cellIs" dxfId="15" priority="26" operator="equal">
      <formula>0</formula>
    </cfRule>
  </conditionalFormatting>
  <conditionalFormatting sqref="AZ50:BF50">
    <cfRule type="cellIs" dxfId="14" priority="25" operator="equal">
      <formula>0</formula>
    </cfRule>
  </conditionalFormatting>
  <conditionalFormatting sqref="AZ51:BF51">
    <cfRule type="cellIs" dxfId="13" priority="24" operator="equal">
      <formula>0</formula>
    </cfRule>
  </conditionalFormatting>
  <conditionalFormatting sqref="AZ43:BF43 AZ49:BF49">
    <cfRule type="cellIs" dxfId="12" priority="22" operator="equal">
      <formula>0</formula>
    </cfRule>
  </conditionalFormatting>
  <conditionalFormatting sqref="AZ23:BF23">
    <cfRule type="cellIs" dxfId="11" priority="21" operator="equal">
      <formula>0</formula>
    </cfRule>
  </conditionalFormatting>
  <conditionalFormatting sqref="AZ28:BF30">
    <cfRule type="cellIs" dxfId="10" priority="11" operator="equal">
      <formula>0</formula>
    </cfRule>
  </conditionalFormatting>
  <conditionalFormatting sqref="AZ24:BF24">
    <cfRule type="cellIs" dxfId="9" priority="10" operator="equal">
      <formula>0</formula>
    </cfRule>
  </conditionalFormatting>
  <conditionalFormatting sqref="AZ25:BF27">
    <cfRule type="cellIs" dxfId="8" priority="9" operator="equal">
      <formula>0</formula>
    </cfRule>
  </conditionalFormatting>
  <conditionalFormatting sqref="AZ33:BF33">
    <cfRule type="cellIs" dxfId="7" priority="8" operator="equal">
      <formula>0</formula>
    </cfRule>
  </conditionalFormatting>
  <conditionalFormatting sqref="AZ38:BF40">
    <cfRule type="cellIs" dxfId="6" priority="7" operator="equal">
      <formula>0</formula>
    </cfRule>
  </conditionalFormatting>
  <conditionalFormatting sqref="AZ34:BF34">
    <cfRule type="cellIs" dxfId="5" priority="6" operator="equal">
      <formula>0</formula>
    </cfRule>
  </conditionalFormatting>
  <conditionalFormatting sqref="AZ35:BF37">
    <cfRule type="cellIs" dxfId="4" priority="5" operator="equal">
      <formula>0</formula>
    </cfRule>
  </conditionalFormatting>
  <conditionalFormatting sqref="AZ48:BF48">
    <cfRule type="cellIs" dxfId="3" priority="4" operator="equal">
      <formula>0</formula>
    </cfRule>
  </conditionalFormatting>
  <conditionalFormatting sqref="AZ47:BF47">
    <cfRule type="cellIs" dxfId="2" priority="3" operator="equal">
      <formula>0</formula>
    </cfRule>
  </conditionalFormatting>
  <conditionalFormatting sqref="AZ60:BF60">
    <cfRule type="cellIs" dxfId="1" priority="2" operator="equal">
      <formula>0</formula>
    </cfRule>
  </conditionalFormatting>
  <conditionalFormatting sqref="AZ61:BF61">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2018 Data Recognition Corporation. All rights reserved. TABE is a trademark of Data Recognition Corporation. </oddFooter>
  </headerFooter>
  <rowBreaks count="1" manualBreakCount="1">
    <brk id="43"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McGraw-Hill Companies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Bellowe, Michael</cp:lastModifiedBy>
  <cp:lastPrinted>2017-12-28T14:32:20Z</cp:lastPrinted>
  <dcterms:created xsi:type="dcterms:W3CDTF">2015-10-15T18:27:25Z</dcterms:created>
  <dcterms:modified xsi:type="dcterms:W3CDTF">2019-05-29T18:56:09Z</dcterms:modified>
</cp:coreProperties>
</file>